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kcouncil.sharepoint.com/sites/files-adcare-ASC16/ASC16.28/Domiciliary Care/Home Care DPS/DPS Recommissioning  September 2024/Accreditation and Enrolment/"/>
    </mc:Choice>
  </mc:AlternateContent>
  <xr:revisionPtr revIDLastSave="0" documentId="8_{4B11823E-6483-4D74-BCE0-82AD83E1213F}" xr6:coauthVersionLast="47" xr6:coauthVersionMax="47" xr10:uidLastSave="{00000000-0000-0000-0000-000000000000}"/>
  <bookViews>
    <workbookView xWindow="-120" yWindow="-120" windowWidth="29040" windowHeight="15840" xr2:uid="{D876529A-6536-47BC-A7C4-38ABF466CA9A}"/>
  </bookViews>
  <sheets>
    <sheet name="Clarification log" sheetId="1" r:id="rId1"/>
    <sheet name="Sheet2" sheetId="2" state="hidden" r:id="rId2"/>
  </sheets>
  <definedNames>
    <definedName name="Chart">'Clarification log'!$G$1:$Q$18</definedName>
    <definedName name="DynPrint">OFFSET('Clarification log'!$A$1,0,0,(COUNTA('Clarification log'!D989:D1048576)+10),6)</definedName>
    <definedName name="Heading">'Clarification log'!$A$1:$F$8</definedName>
    <definedName name="_xlnm.Print_Titles" localSheetId="0">'Clarification log'!$9:$9</definedName>
    <definedName name="type">Sheet2!$A$4:$A$6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 l="1"/>
  <c r="G11" i="1"/>
  <c r="G12" i="1"/>
  <c r="G13" i="1"/>
  <c r="G14" i="1"/>
  <c r="G15" i="1"/>
  <c r="G16" i="1"/>
  <c r="G17" i="1"/>
  <c r="G18" i="1"/>
  <c r="G19" i="1"/>
  <c r="G20"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C6" i="2"/>
  <c r="C4" i="2"/>
  <c r="C5" i="2"/>
  <c r="B6" i="2"/>
  <c r="B4" i="2"/>
  <c r="B5" i="2"/>
  <c r="D5" i="2" l="1"/>
  <c r="D6" i="2"/>
  <c r="D4" i="2"/>
</calcChain>
</file>

<file path=xl/sharedStrings.xml><?xml version="1.0" encoding="utf-8"?>
<sst xmlns="http://schemas.openxmlformats.org/spreadsheetml/2006/main" count="82" uniqueCount="61">
  <si>
    <t>Query type</t>
  </si>
  <si>
    <t>Query</t>
  </si>
  <si>
    <t>Response</t>
  </si>
  <si>
    <t>Date Sent</t>
  </si>
  <si>
    <t>Column1</t>
  </si>
  <si>
    <t>Project Team</t>
  </si>
  <si>
    <t>Received</t>
  </si>
  <si>
    <t>Answered</t>
  </si>
  <si>
    <t>Pending</t>
  </si>
  <si>
    <t xml:space="preserve">Procurement </t>
  </si>
  <si>
    <t>Legal</t>
  </si>
  <si>
    <t xml:space="preserve">Deadline for Tenderers Clarifications: </t>
  </si>
  <si>
    <t>Deadline for MKCC Response:</t>
  </si>
  <si>
    <t>Date of Receipt</t>
  </si>
  <si>
    <t>Query Type</t>
  </si>
  <si>
    <t>Clarification Number</t>
  </si>
  <si>
    <t>Corporate Procurement Clarification Log</t>
  </si>
  <si>
    <t>We are required to complete, sign and upload a copy of the DPS Supplier Agreement (Children &amp; Adults) 2024, but the document on the portal is only in .pdf format. Could you please provide an MS Word version of the document to enable us to complete the required company and address details prior to signing?</t>
  </si>
  <si>
    <t>Project Reference: 20242029</t>
  </si>
  <si>
    <t>How long will approval take once the enrolment has been submitted?</t>
  </si>
  <si>
    <t>What will the start date of the contract be?</t>
  </si>
  <si>
    <t>What is the term of the contract?</t>
  </si>
  <si>
    <t>What is the extension option on the contract?</t>
  </si>
  <si>
    <t>Terms &amp; conditions - are you able to include a mutual no fault break clause?</t>
  </si>
  <si>
    <t>Requirement for a bond if the contract value is £500k -  There is no indication of volume of business under this DPS so at what point would you decide if a PCG was required? </t>
  </si>
  <si>
    <t>If a PCG was a requirement will you accept a guarantee from another of our group companies, instead of a PCG? Our legal team have advised that as our parent company is a passive Holding company and would not be able to be a service provider in any case and/or does not permit the Holding company to give guarantees, then we are able to offer a guarantee via our main operating company, which would provide the guarantee required both delivery and financially wise, therefore they would urge the council to consider this on a circumstantial basis. </t>
  </si>
  <si>
    <t>Is this intended for new service providers to register, or does it require all existing providers to re-register on Adams/SProc.net? We are already registered on the system, so would like to confirm if this applies to us as well.</t>
  </si>
  <si>
    <t>I have logged separately into sproc.net but cannot find the new DPS published to apply for. Can you please advise how we apply?</t>
  </si>
  <si>
    <t>We have seen this opportunity on the Find a Tender Service, however the link provided does not work. We are given the below link to join the DPS, but this takes us to a page not found. </t>
  </si>
  <si>
    <t>If we are an incumbent homecare provider to Milton Keynes Council under the current DPS, are we able to use Milton Keynes as one of the contract examples?</t>
  </si>
  <si>
    <t>Is there a deadline for the enrolment</t>
  </si>
  <si>
    <t>Providers are to download the copy of the contract, print, sign, scan and upload a signed copy on their enrolment.</t>
  </si>
  <si>
    <t>Evaluations will start on the 1st of November 2024. There is no deadline of submitting the enrolments as the DPS is open, but only approved providers on the new DPS will have the capability of picking up new referrals once the DPS goes live on 09/12/2024 (provisional date).</t>
  </si>
  <si>
    <t>Project Title: Homecare DPS 2024-2029</t>
  </si>
  <si>
    <t>All providers are to register as communicated in our previous meetings and COMMs set out to all providers.</t>
  </si>
  <si>
    <t xml:space="preserve">As per the contract document on the Accreditation and Enrolment </t>
  </si>
  <si>
    <t>Q35 requires the provider to confirm whether they  have paid all their past outstanding sums or have entered into a binding arrangement with a view to paying them including, where applicable, any accrued interest and/or fines.</t>
  </si>
  <si>
    <t>Exiting providers can log into their existing account and use the onboarding tab to create a new enrolment. For new providers registration is required. Please use the help tab to access the onboarding guidance documents.</t>
  </si>
  <si>
    <t>The link to the new DPS is https://www.adamproviders.co.uk/milton-keynes-council-home-care-2024-2029</t>
  </si>
  <si>
    <t xml:space="preserve">Yes, this is correct 
</t>
  </si>
  <si>
    <t xml:space="preserve">1.	It is our understanding that this is a two-stage process with an initial accreditation stage which does not involve quality responses followed by a separate enrolment stage which will include written quality responses. Can you confirm this is correct?
2.	If the above is correct, could you advise when stage 2 would be expected to open for applications following the submission of stage one. 
3.	Are you able to give us some information on what will be involved in the second stage e.g. when it will commence, predicted number of questions, timescales etc. </t>
  </si>
  <si>
    <t>Please can you clarify the content of the required response highlighted, for example are you looking for a Modern Slavery Statement or detailed ongoing due diligence to prevent Modern Slavery, such as Robust Recruitment and Employment Policies/Processes. 
Q51, If you have answered YES to any of the questions 46 - 49, or NO to question 50, please explain what measures have been taken to demonstrate your reliability despite the existence of a relevant ground for exclusion. (Self cleaning)</t>
  </si>
  <si>
    <t>Specification section 13.2 to 13.8 All successful Providers will be required to operate efficient rostering and monitoring systems for the provision of care to all Service Users. 
Could you please confirm we are still able to submit for the new accreditation given that we cannot meet the requirement of electronic monitoring?</t>
  </si>
  <si>
    <t xml:space="preserve">This is in line with the lifetime of the DPS  </t>
  </si>
  <si>
    <t xml:space="preserve">Yes, this is correct 
As per response in question 3, the council will start reviewing the providers submitted enrolment on a weekly basis starting from week commencement 04/11/2024
The information will be available on the enrolment application.  </t>
  </si>
  <si>
    <t>No, the DPS is open. The council will reserves rights of  approving the estimated number of providers on our DPS to meet the council's homecare demand.</t>
  </si>
  <si>
    <t>Date the provider is approved on the DPS, Milton Keynes City Council will confirm this date once the provider is approved</t>
  </si>
  <si>
    <t>There is TUPE noted within the T&amp;Cs, however we are unclear as to when TUPE would become applicable? If an existing provider does not bid / not successful, what happens to their packages - will TUPE become applicable?</t>
  </si>
  <si>
    <t xml:space="preserve">Providers must have a rostering and monitoring system in place for all the provision of care to all service users. This is to  ensure that Home Care Workers rostering is known and notes of care records is kept, time and date of every visit, the Service provided and any significant occurrence. Records should be made at the time of each visit and include (where appropriate): 
Please refer to 13.1 of specification, "All successful Providers will be required to operate efficient rostering and monitoring systems for the provision of care to all Service Users."
</t>
  </si>
  <si>
    <t>Specification 2.1 states provider to use a recognised outcome tool - we are developing our own tool is this acceptable?</t>
  </si>
  <si>
    <t>Yes, the tool used should meet the outcomes identified in the service specification and Schedule 12</t>
  </si>
  <si>
    <t xml:space="preserve">In Q33 under Mandatory &amp; Discretionary Grounds for exclusion, we have answered ‘Yes’ to the question: “Please confirm that you have met all your obligations relating to the payment of taxes and social security contributions, both in the country in which you are established and in the UK.” However, the portal still requires us to answer ‘Yes’ or ‘No’ to Q35, even though neither is applicable based on our answer to Q33. Could you please advise how we should answer this question, as it won’t allow us to submit the Accreditation without providing a response?
</t>
  </si>
  <si>
    <t>Our current CQC rating is ‘requires improvement’, our PAAMS are Good. Will the CQC rating automatically effect our enrolment being successful?</t>
  </si>
  <si>
    <r>
      <t>Please refer to the question 69 of the Accreditation "</t>
    </r>
    <r>
      <rPr>
        <i/>
        <sz val="11"/>
        <color rgb="FFFFFFFF"/>
        <rFont val="Calibri"/>
        <family val="2"/>
      </rPr>
      <t>Please note, this is for your local office and must be a 'good' or 'outstanding' to be accepted. (MKCC requirement not CQC). Where the existing provider's CQC report is requires improvement, it will be at the council's discretion to use the council's quality and compliance report (PAMMs) to determine the risk and to consider whether to approve the provider or not."</t>
    </r>
  </si>
  <si>
    <t>Can you confirm the rates (average), to enable me to compare this to the rates we charge as we continuously receive notification that we are unsuccessful</t>
  </si>
  <si>
    <t>2024-2025 Rates will apply and any future uplifts will be communicated to the providers.	
Category     	                                             Floor   	        Ceiling 	 
Price per shift (Sleep in)     	              £84.92	         £92.04
Price per shift (Waking nights)      £175.51       £194.59
Price per day shift (Live in)   	          £117.58 	       £141.09
Price per hr (Adult Homecare) 	     £22.79   	       £24.69
Price per hr (CWD) 	                            £21.20	          £27.39</t>
  </si>
  <si>
    <t>The Council's Constitution and internal governance requires a Parent Company Guarantee (PCG)  when the successful bidder is a subsidiary of a parent company and the estimated value of the award is £500k and above.  Your proposal is not accepted.</t>
  </si>
  <si>
    <t xml:space="preserve">The Council will not include a mutual no fault break clause. Your request is not accepted  </t>
  </si>
  <si>
    <t>The TCs will be amended to state "Applicable where the  Service Provider is a subsidiary of a parent company and price stated in the relevant Order Form as paid or payable is £500,000 or more</t>
  </si>
  <si>
    <t>Question 51 should only be answered if you responded Yes to question 46-49 and No to question 50, and you will need to explain what measures have been taken to overcome the discretionary exclusion ground.  You will not need to upload your modern slavery statement or provide response to question 51 if a discretionary exclusion ground does not apply to you and you have responded No to questions 46-49 and yes to question 50.</t>
  </si>
  <si>
    <t xml:space="preserve">TUPE  is by operation of Law, and applies to all relevant transfers 
In regards to existing providers already delivering care via the DPS to council's service users, they will remain delivering support to those individuals in the New DPS if they are successful. If the existing provider is unsuccess on the New DSP, the council has taken a decision that the provider would continue supporting MKCC service user until further communication of the notice period is served. The decison was made on the basis of duration it would take social workers to under take reviews and this will depend on number of how many exisiting providers are successful or not on the New DPS.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</si>
</sst>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
      <name val="Calibri"/>
      <family val="2"/>
      <scheme val="minor"/>
    </font>
    <font>
      <b/>
      <sz val="16"/>
      <color theme="0"/>
      <name val="Calibri"/>
      <family val="2"/>
      <scheme val="minor"/>
    </font>
    <font>
      <sz val="11"/>
      <color rgb="FF000000"/>
      <name val="Calibri"/>
      <family val="2"/>
      <scheme val="minor"/>
    </font>
    <font>
      <sz val="8"/>
      <color theme="0"/>
      <name val="Calibri"/>
      <family val="2"/>
      <scheme val="minor"/>
    </font>
    <font>
      <b/>
      <sz val="11"/>
      <color rgb="FF007D85"/>
      <name val="Calibri"/>
      <family val="2"/>
      <scheme val="minor"/>
    </font>
    <font>
      <sz val="11"/>
      <color rgb="FFFFFFFF"/>
      <name val="Calibri"/>
    </font>
    <font>
      <sz val="12"/>
      <color rgb="FFFFFFFF"/>
      <name val="Calibri"/>
      <family val="2"/>
    </font>
    <font>
      <b/>
      <sz val="18"/>
      <color theme="0"/>
      <name val="Calibri"/>
      <family val="2"/>
      <scheme val="minor"/>
    </font>
    <font>
      <b/>
      <sz val="10"/>
      <color theme="1"/>
      <name val="Calibri"/>
      <family val="2"/>
      <scheme val="minor"/>
    </font>
    <font>
      <sz val="16"/>
      <color theme="1"/>
      <name val="Calibri"/>
      <family val="2"/>
      <scheme val="minor"/>
    </font>
    <font>
      <sz val="11"/>
      <color theme="0"/>
      <name val="Calibri"/>
      <family val="2"/>
      <scheme val="minor"/>
    </font>
    <font>
      <i/>
      <sz val="11"/>
      <color rgb="FFFFFFFF"/>
      <name val="Calibri"/>
      <family val="2"/>
    </font>
    <font>
      <sz val="11"/>
      <color rgb="FFFFFFFF"/>
      <name val="Calibri"/>
      <family val="2"/>
    </font>
  </fonts>
  <fills count="3">
    <fill>
      <patternFill patternType="none"/>
    </fill>
    <fill>
      <patternFill patternType="gray125"/>
    </fill>
    <fill>
      <patternFill patternType="solid">
        <fgColor rgb="FF007D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xf numFmtId="0" fontId="0" fillId="0" borderId="1" xfId="0" applyBorder="1"/>
    <xf numFmtId="0" fontId="1" fillId="0" borderId="1" xfId="0" applyFont="1" applyBorder="1"/>
    <xf numFmtId="0" fontId="0" fillId="2" borderId="0" xfId="0" applyFill="1"/>
    <xf numFmtId="0" fontId="1" fillId="2" borderId="0" xfId="0" applyFont="1" applyFill="1"/>
    <xf numFmtId="0" fontId="2" fillId="2" borderId="0" xfId="0" applyFont="1" applyFill="1"/>
    <xf numFmtId="0" fontId="1" fillId="2" borderId="0" xfId="0" applyFont="1" applyFill="1" applyAlignment="1">
      <alignment horizontal="center" vertical="center"/>
    </xf>
    <xf numFmtId="0" fontId="0" fillId="0" borderId="0" xfId="0" applyAlignment="1">
      <alignment vertical="top" wrapText="1"/>
    </xf>
    <xf numFmtId="14" fontId="0" fillId="0" borderId="0" xfId="0" applyNumberFormat="1" applyAlignment="1">
      <alignment vertical="top" wrapText="1"/>
    </xf>
    <xf numFmtId="49" fontId="0" fillId="0" borderId="0" xfId="0" applyNumberFormat="1" applyAlignment="1">
      <alignment vertical="top" wrapText="1"/>
    </xf>
    <xf numFmtId="0" fontId="0" fillId="0" borderId="0" xfId="0"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5" fillId="0" borderId="0" xfId="0" applyFont="1" applyAlignment="1">
      <alignment vertical="top" wrapText="1"/>
    </xf>
    <xf numFmtId="0" fontId="6" fillId="0" borderId="0" xfId="0" applyFont="1" applyAlignment="1">
      <alignment horizontal="center" vertical="center" wrapText="1"/>
    </xf>
    <xf numFmtId="0" fontId="5" fillId="0" borderId="0" xfId="0" applyFont="1"/>
    <xf numFmtId="0" fontId="5" fillId="0" borderId="0" xfId="0" applyFont="1" applyAlignment="1">
      <alignment horizontal="left" vertical="top" wrapText="1"/>
    </xf>
    <xf numFmtId="0" fontId="0" fillId="0" borderId="0" xfId="0" applyAlignment="1">
      <alignment horizontal="left" vertical="top"/>
    </xf>
    <xf numFmtId="0" fontId="0" fillId="2" borderId="2" xfId="0" applyFill="1" applyBorder="1" applyAlignment="1">
      <alignment horizontal="left" vertical="top" wrapText="1"/>
    </xf>
    <xf numFmtId="14" fontId="0" fillId="2" borderId="2" xfId="0" applyNumberFormat="1" applyFill="1" applyBorder="1" applyAlignment="1">
      <alignment horizontal="left" vertical="top" wrapText="1"/>
    </xf>
    <xf numFmtId="0" fontId="4"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0" fillId="2" borderId="0" xfId="0" applyFill="1" applyAlignment="1">
      <alignment horizontal="center"/>
    </xf>
    <xf numFmtId="0" fontId="1" fillId="2" borderId="0" xfId="0" applyFont="1" applyFill="1" applyAlignment="1">
      <alignment horizontal="center" vertical="center"/>
    </xf>
    <xf numFmtId="0" fontId="10" fillId="0" borderId="0" xfId="0" applyFont="1" applyAlignment="1">
      <alignment horizontal="center" vertical="center" wrapText="1"/>
    </xf>
    <xf numFmtId="0" fontId="0" fillId="2" borderId="2" xfId="0" applyFill="1" applyBorder="1" applyAlignment="1">
      <alignment horizontal="center" vertical="top" wrapText="1"/>
    </xf>
    <xf numFmtId="14" fontId="0" fillId="2" borderId="2" xfId="0" applyNumberFormat="1" applyFill="1" applyBorder="1" applyAlignment="1">
      <alignment horizontal="center" vertical="top" wrapText="1"/>
    </xf>
    <xf numFmtId="14" fontId="0" fillId="2" borderId="2" xfId="0" applyNumberFormat="1" applyFill="1" applyBorder="1" applyAlignment="1">
      <alignment horizontal="center" vertical="center" wrapText="1"/>
    </xf>
    <xf numFmtId="14" fontId="3" fillId="2" borderId="0" xfId="0" applyNumberFormat="1" applyFont="1" applyFill="1" applyAlignment="1">
      <alignment horizontal="left" vertical="center"/>
    </xf>
    <xf numFmtId="0" fontId="11" fillId="0" borderId="0" xfId="0" applyFont="1"/>
    <xf numFmtId="0" fontId="3" fillId="2" borderId="0" xfId="0" applyFont="1" applyFill="1" applyAlignment="1">
      <alignment horizontal="right"/>
    </xf>
    <xf numFmtId="0" fontId="12" fillId="0" borderId="0" xfId="0" applyFont="1" applyAlignment="1">
      <alignment wrapText="1"/>
    </xf>
    <xf numFmtId="0" fontId="14" fillId="2" borderId="2" xfId="0" applyFont="1" applyFill="1" applyBorder="1" applyAlignment="1">
      <alignment horizontal="left" vertical="top" wrapText="1"/>
    </xf>
    <xf numFmtId="0" fontId="3" fillId="2" borderId="0" xfId="0" applyFont="1" applyFill="1" applyAlignment="1">
      <alignment horizontal="left"/>
    </xf>
    <xf numFmtId="0" fontId="9" fillId="2" borderId="0" xfId="0" applyFont="1" applyFill="1" applyAlignment="1">
      <alignment horizontal="left"/>
    </xf>
  </cellXfs>
  <cellStyles count="1">
    <cellStyle name="Normal" xfId="0" builtinId="0"/>
  </cellStyles>
  <dxfs count="13">
    <dxf>
      <numFmt numFmtId="0" formatCode="General"/>
      <fill>
        <patternFill patternType="none">
          <fgColor indexed="64"/>
          <bgColor auto="1"/>
        </patternFill>
      </fill>
      <alignment horizontal="general" vertical="top" textRotation="0" wrapText="1" indent="0" justifyLastLine="0" shrinkToFit="0" readingOrder="0"/>
    </dxf>
    <dxf>
      <numFmt numFmtId="19" formatCode="dd/mm/yyyy"/>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30" formatCode="@"/>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30" formatCode="@"/>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9" formatCode="dd/mm/yyyy"/>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color theme="0"/>
      </font>
      <fill>
        <patternFill>
          <bgColor rgb="FF007D8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numFmt numFmtId="0" formatCode="General"/>
      <fill>
        <patternFill>
          <bgColor rgb="FFFFFFCC"/>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007D85"/>
      <color rgb="FFFFFFCC"/>
      <color rgb="FFFF0066"/>
      <color rgb="FF797777"/>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solidFill>
                  <a:srgbClr val="007D85"/>
                </a:solidFill>
              </a:rPr>
              <a:t>Clarification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Sheet2!$B$3</c:f>
              <c:strCache>
                <c:ptCount val="1"/>
                <c:pt idx="0">
                  <c:v>Received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Sheet2!$B$4:$B$6</c:f>
              <c:numCache>
                <c:formatCode>General</c:formatCode>
                <c:ptCount val="3"/>
                <c:pt idx="0">
                  <c:v>14</c:v>
                </c:pt>
                <c:pt idx="1">
                  <c:v>3</c:v>
                </c:pt>
                <c:pt idx="2">
                  <c:v>4</c:v>
                </c:pt>
              </c:numCache>
            </c:numRef>
          </c:val>
          <c:extLst>
            <c:ext xmlns:c16="http://schemas.microsoft.com/office/drawing/2014/chart" uri="{C3380CC4-5D6E-409C-BE32-E72D297353CC}">
              <c16:uniqueId val="{00000000-D3C8-42F6-AA4A-91135500C851}"/>
            </c:ext>
          </c:extLst>
        </c:ser>
        <c:ser>
          <c:idx val="1"/>
          <c:order val="1"/>
          <c:tx>
            <c:strRef>
              <c:f>Sheet2!$C$3</c:f>
              <c:strCache>
                <c:ptCount val="1"/>
                <c:pt idx="0">
                  <c:v>Answered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Sheet2!$C$4:$C$6</c:f>
              <c:numCache>
                <c:formatCode>General</c:formatCode>
                <c:ptCount val="3"/>
                <c:pt idx="0">
                  <c:v>14</c:v>
                </c:pt>
                <c:pt idx="1">
                  <c:v>3</c:v>
                </c:pt>
                <c:pt idx="2">
                  <c:v>4</c:v>
                </c:pt>
              </c:numCache>
            </c:numRef>
          </c:val>
          <c:extLst>
            <c:ext xmlns:c16="http://schemas.microsoft.com/office/drawing/2014/chart" uri="{C3380CC4-5D6E-409C-BE32-E72D297353CC}">
              <c16:uniqueId val="{00000001-D3C8-42F6-AA4A-91135500C851}"/>
            </c:ext>
          </c:extLst>
        </c:ser>
        <c:ser>
          <c:idx val="2"/>
          <c:order val="2"/>
          <c:tx>
            <c:strRef>
              <c:f>Sheet2!$D$3</c:f>
              <c:strCache>
                <c:ptCount val="1"/>
                <c:pt idx="0">
                  <c:v>Pending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Sheet2!$D$4:$D$6</c:f>
              <c:numCache>
                <c:formatCode>General</c:formatCode>
                <c:ptCount val="3"/>
                <c:pt idx="0">
                  <c:v>0</c:v>
                </c:pt>
                <c:pt idx="1">
                  <c:v>0</c:v>
                </c:pt>
                <c:pt idx="2">
                  <c:v>0</c:v>
                </c:pt>
              </c:numCache>
            </c:numRef>
          </c:val>
          <c:extLst>
            <c:ext xmlns:c16="http://schemas.microsoft.com/office/drawing/2014/chart" uri="{C3380CC4-5D6E-409C-BE32-E72D297353CC}">
              <c16:uniqueId val="{00000002-D3C8-42F6-AA4A-91135500C851}"/>
            </c:ext>
          </c:extLst>
        </c:ser>
        <c:dLbls>
          <c:dLblPos val="outEnd"/>
          <c:showLegendKey val="0"/>
          <c:showVal val="1"/>
          <c:showCatName val="0"/>
          <c:showSerName val="0"/>
          <c:showPercent val="0"/>
          <c:showBubbleSize val="0"/>
        </c:dLbls>
        <c:gapWidth val="219"/>
        <c:overlap val="-27"/>
        <c:axId val="1059974671"/>
        <c:axId val="1059983407"/>
      </c:barChart>
      <c:catAx>
        <c:axId val="1059974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9983407"/>
        <c:crosses val="autoZero"/>
        <c:auto val="1"/>
        <c:lblAlgn val="ctr"/>
        <c:lblOffset val="100"/>
        <c:noMultiLvlLbl val="0"/>
      </c:catAx>
      <c:valAx>
        <c:axId val="1059983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9974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4803149606299213" l="0.70866141732283472" r="0.70866141732283472" t="0.74803149606299213" header="0.31496062992125984" footer="0.31496062992125984"/>
    <c:pageSetup paperSize="9"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7</xdr:col>
      <xdr:colOff>473364</xdr:colOff>
      <xdr:row>7</xdr:row>
      <xdr:rowOff>136071</xdr:rowOff>
    </xdr:from>
    <xdr:to>
      <xdr:col>17</xdr:col>
      <xdr:colOff>321294</xdr:colOff>
      <xdr:row>15</xdr:row>
      <xdr:rowOff>130174</xdr:rowOff>
    </xdr:to>
    <xdr:graphicFrame macro="">
      <xdr:nvGraphicFramePr>
        <xdr:cNvPr id="7" name="Chart 1">
          <a:extLst>
            <a:ext uri="{FF2B5EF4-FFF2-40B4-BE49-F238E27FC236}">
              <a16:creationId xmlns:a16="http://schemas.microsoft.com/office/drawing/2014/main" id="{166AD01F-71A9-4715-9934-2B5064ABC2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2438400</xdr:colOff>
      <xdr:row>0</xdr:row>
      <xdr:rowOff>107950</xdr:rowOff>
    </xdr:from>
    <xdr:to>
      <xdr:col>5</xdr:col>
      <xdr:colOff>325812</xdr:colOff>
      <xdr:row>3</xdr:row>
      <xdr:rowOff>19685</xdr:rowOff>
    </xdr:to>
    <xdr:pic>
      <xdr:nvPicPr>
        <xdr:cNvPr id="8" name="Picture 7">
          <a:extLst>
            <a:ext uri="{FF2B5EF4-FFF2-40B4-BE49-F238E27FC236}">
              <a16:creationId xmlns:a16="http://schemas.microsoft.com/office/drawing/2014/main" id="{21A583A1-BE1F-4C5D-ADE1-5F544F7D34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78800" y="107950"/>
          <a:ext cx="1799590" cy="5276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17CF78-CEDD-4229-A2E3-52C19CDE2C46}" name="Table1" displayName="Table1" ref="A9:G20" totalsRowShown="0" headerRowDxfId="8" dataDxfId="7">
  <tableColumns count="7">
    <tableColumn id="6" xr3:uid="{55AD5AD3-25BE-4544-8F24-F2D6D7792669}" name="Clarification Number" dataDxfId="6"/>
    <tableColumn id="1" xr3:uid="{A87BC8BF-815B-4241-AB6A-6E7C68DD3F82}" name="Query Type" dataDxfId="5"/>
    <tableColumn id="2" xr3:uid="{5B9B9615-5D65-4DB6-8631-E070E0056687}" name="Date of Receipt" dataDxfId="4"/>
    <tableColumn id="3" xr3:uid="{9116A64C-78B5-4BD5-BE07-F3ED7EDEDAE1}" name="Query" dataDxfId="3"/>
    <tableColumn id="4" xr3:uid="{5C220F68-922D-40EC-AC49-498107B177A3}" name="Response" dataDxfId="2"/>
    <tableColumn id="5" xr3:uid="{F36BD037-4C17-4144-A68B-EE9E5CE3D99B}" name="Date Sent" dataDxfId="1"/>
    <tableColumn id="7" xr3:uid="{C4784700-B8B2-42F6-964D-6DDD7A5E450F}" name="Column1" dataDxfId="0">
      <calculatedColumnFormula>IF(AND($D10&lt;&gt;"",$E10=""),"Response pending","")</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55F2-04F6-43CC-935A-958DC9105913}">
  <dimension ref="A1:G564"/>
  <sheetViews>
    <sheetView showGridLines="0" tabSelected="1" topLeftCell="A24" zoomScale="70" zoomScaleNormal="70" workbookViewId="0">
      <selection activeCell="A27" sqref="A27"/>
    </sheetView>
  </sheetViews>
  <sheetFormatPr defaultRowHeight="15" x14ac:dyDescent="0.25"/>
  <cols>
    <col min="1" max="1" width="10.5703125" style="12" customWidth="1"/>
    <col min="2" max="2" width="13.42578125" customWidth="1"/>
    <col min="3" max="3" width="12.42578125" customWidth="1"/>
    <col min="4" max="4" width="97.85546875" customWidth="1"/>
    <col min="5" max="5" width="55.85546875" customWidth="1"/>
    <col min="6" max="6" width="16.5703125" bestFit="1" customWidth="1"/>
    <col min="7" max="7" width="13.5703125" customWidth="1"/>
  </cols>
  <sheetData>
    <row r="1" spans="1:7" ht="23.25" x14ac:dyDescent="0.35">
      <c r="A1" s="35" t="s">
        <v>16</v>
      </c>
      <c r="B1" s="35"/>
      <c r="C1" s="35"/>
      <c r="D1" s="35"/>
      <c r="E1" s="5"/>
      <c r="F1" s="3"/>
    </row>
    <row r="2" spans="1:7" ht="12.6" customHeight="1" x14ac:dyDescent="0.25">
      <c r="A2" s="11"/>
      <c r="B2" s="4"/>
      <c r="C2" s="6"/>
      <c r="D2" s="24"/>
      <c r="E2" s="5"/>
      <c r="F2" s="3"/>
    </row>
    <row r="3" spans="1:7" ht="12.6" customHeight="1" x14ac:dyDescent="0.25">
      <c r="A3" s="23"/>
      <c r="B3" s="4"/>
      <c r="C3" s="24"/>
      <c r="D3" s="24"/>
      <c r="E3" s="5"/>
      <c r="F3" s="3"/>
    </row>
    <row r="4" spans="1:7" ht="12.6" customHeight="1" x14ac:dyDescent="0.25">
      <c r="A4" s="23"/>
      <c r="B4" s="4"/>
      <c r="C4" s="24"/>
      <c r="D4" s="24"/>
      <c r="E4" s="5"/>
      <c r="F4" s="3"/>
    </row>
    <row r="5" spans="1:7" ht="12.6" customHeight="1" x14ac:dyDescent="0.25">
      <c r="A5" s="11"/>
      <c r="B5" s="4"/>
      <c r="C5" s="6"/>
      <c r="D5" s="24"/>
      <c r="E5" s="5"/>
      <c r="F5" s="3"/>
    </row>
    <row r="6" spans="1:7" s="30" customFormat="1" ht="21" x14ac:dyDescent="0.35">
      <c r="A6" s="34" t="s">
        <v>33</v>
      </c>
      <c r="B6" s="34"/>
      <c r="C6" s="34"/>
      <c r="D6" s="34"/>
      <c r="E6" s="31" t="s">
        <v>11</v>
      </c>
      <c r="F6" s="29">
        <v>45600</v>
      </c>
    </row>
    <row r="7" spans="1:7" s="30" customFormat="1" ht="21" x14ac:dyDescent="0.35">
      <c r="A7" s="34" t="s">
        <v>18</v>
      </c>
      <c r="B7" s="34"/>
      <c r="C7" s="34"/>
      <c r="D7" s="34"/>
      <c r="E7" s="31" t="s">
        <v>12</v>
      </c>
      <c r="F7" s="29">
        <v>45607</v>
      </c>
    </row>
    <row r="8" spans="1:7" x14ac:dyDescent="0.25">
      <c r="A8" s="11"/>
      <c r="B8" s="3"/>
      <c r="C8" s="3"/>
      <c r="D8" s="3"/>
      <c r="E8" s="3"/>
      <c r="F8" s="3"/>
    </row>
    <row r="9" spans="1:7" ht="25.5" x14ac:dyDescent="0.25">
      <c r="A9" s="25" t="s">
        <v>15</v>
      </c>
      <c r="B9" s="25" t="s">
        <v>14</v>
      </c>
      <c r="C9" s="25" t="s">
        <v>13</v>
      </c>
      <c r="D9" s="25" t="s">
        <v>1</v>
      </c>
      <c r="E9" s="25" t="s">
        <v>2</v>
      </c>
      <c r="F9" s="25" t="s">
        <v>3</v>
      </c>
      <c r="G9" s="14" t="s">
        <v>4</v>
      </c>
    </row>
    <row r="10" spans="1:7" s="17" customFormat="1" ht="102.75" customHeight="1" x14ac:dyDescent="0.25">
      <c r="A10" s="26">
        <v>1</v>
      </c>
      <c r="B10" s="26" t="s">
        <v>9</v>
      </c>
      <c r="C10" s="27">
        <v>45588</v>
      </c>
      <c r="D10" s="20" t="s">
        <v>51</v>
      </c>
      <c r="E10" s="22" t="s">
        <v>36</v>
      </c>
      <c r="F10" s="28">
        <v>45590</v>
      </c>
      <c r="G10" s="16" t="str">
        <f t="shared" ref="G10:G11" si="0">IF(AND($D10&lt;&gt;"",$E10=""),"Response pending","")</f>
        <v/>
      </c>
    </row>
    <row r="11" spans="1:7" ht="105" x14ac:dyDescent="0.25">
      <c r="A11" s="26">
        <v>2</v>
      </c>
      <c r="B11" s="26" t="s">
        <v>5</v>
      </c>
      <c r="C11" s="27">
        <v>45588</v>
      </c>
      <c r="D11" s="20" t="s">
        <v>17</v>
      </c>
      <c r="E11" s="21" t="s">
        <v>31</v>
      </c>
      <c r="F11" s="28">
        <v>45590</v>
      </c>
      <c r="G11" s="13" t="str">
        <f t="shared" si="0"/>
        <v/>
      </c>
    </row>
    <row r="12" spans="1:7" ht="75" x14ac:dyDescent="0.25">
      <c r="A12" s="26">
        <v>3</v>
      </c>
      <c r="B12" s="26" t="s">
        <v>5</v>
      </c>
      <c r="C12" s="27">
        <v>45588</v>
      </c>
      <c r="D12" s="20" t="s">
        <v>19</v>
      </c>
      <c r="E12" s="21" t="s">
        <v>32</v>
      </c>
      <c r="F12" s="28">
        <v>45590</v>
      </c>
      <c r="G12" s="13" t="str">
        <f t="shared" ref="G12:G75" si="1">IF(AND($D12&lt;&gt;"",$E12=""),"Response pending","")</f>
        <v/>
      </c>
    </row>
    <row r="13" spans="1:7" ht="45" x14ac:dyDescent="0.25">
      <c r="A13" s="26">
        <v>4</v>
      </c>
      <c r="B13" s="26" t="s">
        <v>5</v>
      </c>
      <c r="C13" s="27">
        <v>45588</v>
      </c>
      <c r="D13" s="20" t="s">
        <v>20</v>
      </c>
      <c r="E13" s="21" t="s">
        <v>46</v>
      </c>
      <c r="F13" s="28">
        <v>45590</v>
      </c>
      <c r="G13" s="13" t="str">
        <f>IF(AND($D13&lt;&gt;"",$E13=""),"Response pending","")</f>
        <v/>
      </c>
    </row>
    <row r="14" spans="1:7" ht="30" x14ac:dyDescent="0.25">
      <c r="A14" s="26">
        <v>5</v>
      </c>
      <c r="B14" s="26" t="s">
        <v>5</v>
      </c>
      <c r="C14" s="27">
        <v>45588</v>
      </c>
      <c r="D14" s="20" t="s">
        <v>21</v>
      </c>
      <c r="E14" s="21" t="s">
        <v>35</v>
      </c>
      <c r="F14" s="28">
        <v>45590</v>
      </c>
      <c r="G14" s="13" t="str">
        <f>IF(AND($D14&lt;&gt;"",$E14=""),"Response pending","")</f>
        <v/>
      </c>
    </row>
    <row r="15" spans="1:7" x14ac:dyDescent="0.25">
      <c r="A15" s="26">
        <v>6</v>
      </c>
      <c r="B15" s="26" t="s">
        <v>5</v>
      </c>
      <c r="C15" s="27">
        <v>45588</v>
      </c>
      <c r="D15" s="20" t="s">
        <v>22</v>
      </c>
      <c r="E15" s="21" t="s">
        <v>43</v>
      </c>
      <c r="F15" s="19">
        <v>45590</v>
      </c>
      <c r="G15" s="13" t="str">
        <f t="shared" si="1"/>
        <v/>
      </c>
    </row>
    <row r="16" spans="1:7" ht="30" x14ac:dyDescent="0.25">
      <c r="A16" s="26">
        <v>7</v>
      </c>
      <c r="B16" s="26" t="s">
        <v>10</v>
      </c>
      <c r="C16" s="27">
        <v>45588</v>
      </c>
      <c r="D16" s="20" t="s">
        <v>23</v>
      </c>
      <c r="E16" s="21" t="s">
        <v>57</v>
      </c>
      <c r="F16" s="19">
        <v>45597</v>
      </c>
      <c r="G16" s="13" t="str">
        <f t="shared" si="1"/>
        <v/>
      </c>
    </row>
    <row r="17" spans="1:7" ht="60" x14ac:dyDescent="0.25">
      <c r="A17" s="26">
        <v>8</v>
      </c>
      <c r="B17" s="26" t="s">
        <v>10</v>
      </c>
      <c r="C17" s="27">
        <v>45588</v>
      </c>
      <c r="D17" s="20" t="s">
        <v>24</v>
      </c>
      <c r="E17" s="32" t="s">
        <v>58</v>
      </c>
      <c r="F17" s="19">
        <v>45593</v>
      </c>
      <c r="G17" s="13" t="str">
        <f t="shared" si="1"/>
        <v/>
      </c>
    </row>
    <row r="18" spans="1:7" ht="90" x14ac:dyDescent="0.25">
      <c r="A18" s="26">
        <v>9</v>
      </c>
      <c r="B18" s="26" t="s">
        <v>10</v>
      </c>
      <c r="C18" s="27">
        <v>45588</v>
      </c>
      <c r="D18" s="20" t="s">
        <v>25</v>
      </c>
      <c r="E18" s="21" t="s">
        <v>56</v>
      </c>
      <c r="F18" s="19">
        <v>45597</v>
      </c>
      <c r="G18" s="13" t="str">
        <f t="shared" si="1"/>
        <v/>
      </c>
    </row>
    <row r="19" spans="1:7" ht="45" x14ac:dyDescent="0.25">
      <c r="A19" s="26">
        <v>10</v>
      </c>
      <c r="B19" s="26" t="s">
        <v>5</v>
      </c>
      <c r="C19" s="27">
        <v>45588</v>
      </c>
      <c r="D19" s="20" t="s">
        <v>26</v>
      </c>
      <c r="E19" s="21" t="s">
        <v>34</v>
      </c>
      <c r="F19" s="28">
        <v>45590</v>
      </c>
      <c r="G19" s="13" t="str">
        <f t="shared" si="1"/>
        <v/>
      </c>
    </row>
    <row r="20" spans="1:7" ht="60" x14ac:dyDescent="0.25">
      <c r="A20" s="26">
        <v>11</v>
      </c>
      <c r="B20" s="26" t="s">
        <v>5</v>
      </c>
      <c r="C20" s="27">
        <v>45588</v>
      </c>
      <c r="D20" s="20" t="s">
        <v>27</v>
      </c>
      <c r="E20" s="21" t="s">
        <v>37</v>
      </c>
      <c r="F20" s="28">
        <v>45590</v>
      </c>
      <c r="G20" s="13" t="str">
        <f t="shared" si="1"/>
        <v/>
      </c>
    </row>
    <row r="21" spans="1:7" ht="45" x14ac:dyDescent="0.25">
      <c r="A21" s="26">
        <v>12</v>
      </c>
      <c r="B21" s="26" t="s">
        <v>9</v>
      </c>
      <c r="C21" s="27">
        <v>45588</v>
      </c>
      <c r="D21" s="20" t="s">
        <v>28</v>
      </c>
      <c r="E21" s="21" t="s">
        <v>38</v>
      </c>
      <c r="F21" s="28">
        <v>45590</v>
      </c>
      <c r="G21" s="13" t="str">
        <f>IF(AND($D21&lt;&gt;"",$E21=""),"Response pending","")</f>
        <v/>
      </c>
    </row>
    <row r="22" spans="1:7" ht="180" x14ac:dyDescent="0.25">
      <c r="A22" s="26">
        <v>13</v>
      </c>
      <c r="B22" s="26" t="s">
        <v>5</v>
      </c>
      <c r="C22" s="27">
        <v>45588</v>
      </c>
      <c r="D22" s="20" t="s">
        <v>40</v>
      </c>
      <c r="E22" s="21" t="s">
        <v>44</v>
      </c>
      <c r="F22" s="28">
        <v>45590</v>
      </c>
      <c r="G22" s="13" t="str">
        <f t="shared" si="1"/>
        <v/>
      </c>
    </row>
    <row r="23" spans="1:7" ht="45" x14ac:dyDescent="0.25">
      <c r="A23" s="26">
        <v>14</v>
      </c>
      <c r="B23" s="26" t="s">
        <v>5</v>
      </c>
      <c r="C23" s="27">
        <v>45588</v>
      </c>
      <c r="D23" s="20" t="s">
        <v>30</v>
      </c>
      <c r="E23" s="21" t="s">
        <v>45</v>
      </c>
      <c r="F23" s="28">
        <v>45590</v>
      </c>
      <c r="G23" s="13" t="str">
        <f t="shared" si="1"/>
        <v/>
      </c>
    </row>
    <row r="24" spans="1:7" ht="60" x14ac:dyDescent="0.25">
      <c r="A24" s="26">
        <v>15</v>
      </c>
      <c r="B24" s="26" t="s">
        <v>5</v>
      </c>
      <c r="C24" s="27">
        <v>45588</v>
      </c>
      <c r="D24" s="20" t="s">
        <v>29</v>
      </c>
      <c r="E24" s="21" t="s">
        <v>39</v>
      </c>
      <c r="F24" s="28">
        <v>45590</v>
      </c>
      <c r="G24" s="13" t="str">
        <f t="shared" si="1"/>
        <v/>
      </c>
    </row>
    <row r="25" spans="1:7" ht="120" x14ac:dyDescent="0.25">
      <c r="A25" s="18">
        <v>16</v>
      </c>
      <c r="B25" s="18" t="s">
        <v>9</v>
      </c>
      <c r="C25" s="19">
        <v>45589</v>
      </c>
      <c r="D25" s="20" t="s">
        <v>41</v>
      </c>
      <c r="E25" s="21" t="s">
        <v>59</v>
      </c>
      <c r="F25" s="19"/>
      <c r="G25" s="13" t="str">
        <f t="shared" si="1"/>
        <v/>
      </c>
    </row>
    <row r="26" spans="1:7" ht="195" x14ac:dyDescent="0.25">
      <c r="A26" s="18">
        <v>16</v>
      </c>
      <c r="B26" s="18" t="s">
        <v>5</v>
      </c>
      <c r="C26" s="19">
        <v>45590</v>
      </c>
      <c r="D26" s="20" t="s">
        <v>42</v>
      </c>
      <c r="E26" s="21" t="s">
        <v>48</v>
      </c>
      <c r="F26" s="19">
        <v>45593</v>
      </c>
      <c r="G26" s="13" t="str">
        <f t="shared" si="1"/>
        <v/>
      </c>
    </row>
    <row r="27" spans="1:7" ht="210" x14ac:dyDescent="0.25">
      <c r="A27" s="18">
        <v>17</v>
      </c>
      <c r="B27" s="18" t="s">
        <v>10</v>
      </c>
      <c r="C27" s="19">
        <v>45593</v>
      </c>
      <c r="D27" s="20" t="s">
        <v>47</v>
      </c>
      <c r="E27" s="33" t="s">
        <v>60</v>
      </c>
      <c r="F27" s="19">
        <v>45597</v>
      </c>
      <c r="G27" s="13" t="str">
        <f t="shared" si="1"/>
        <v/>
      </c>
    </row>
    <row r="28" spans="1:7" ht="35.25" customHeight="1" x14ac:dyDescent="0.25">
      <c r="A28" s="18">
        <v>18</v>
      </c>
      <c r="B28" s="18" t="s">
        <v>5</v>
      </c>
      <c r="C28" s="19">
        <v>45593</v>
      </c>
      <c r="D28" s="20" t="s">
        <v>49</v>
      </c>
      <c r="E28" s="21" t="s">
        <v>50</v>
      </c>
      <c r="F28" s="19">
        <v>45593</v>
      </c>
      <c r="G28" s="13" t="str">
        <f t="shared" si="1"/>
        <v/>
      </c>
    </row>
    <row r="29" spans="1:7" ht="120" x14ac:dyDescent="0.25">
      <c r="A29" s="18">
        <v>19</v>
      </c>
      <c r="B29" s="18" t="s">
        <v>5</v>
      </c>
      <c r="C29" s="19">
        <v>45595</v>
      </c>
      <c r="D29" s="20" t="s">
        <v>52</v>
      </c>
      <c r="E29" s="33" t="s">
        <v>53</v>
      </c>
      <c r="F29" s="19">
        <v>45595</v>
      </c>
      <c r="G29" s="13" t="str">
        <f t="shared" si="1"/>
        <v/>
      </c>
    </row>
    <row r="30" spans="1:7" ht="120" x14ac:dyDescent="0.25">
      <c r="A30" s="18">
        <v>20</v>
      </c>
      <c r="B30" s="18" t="s">
        <v>5</v>
      </c>
      <c r="C30" s="19">
        <v>45595</v>
      </c>
      <c r="D30" s="20" t="s">
        <v>54</v>
      </c>
      <c r="E30" s="33" t="s">
        <v>55</v>
      </c>
      <c r="F30" s="19">
        <v>45595</v>
      </c>
      <c r="G30" s="13" t="str">
        <f t="shared" si="1"/>
        <v/>
      </c>
    </row>
    <row r="31" spans="1:7" x14ac:dyDescent="0.25">
      <c r="A31" s="18"/>
      <c r="B31" s="18"/>
      <c r="C31" s="19"/>
      <c r="D31" s="20"/>
      <c r="E31" s="21"/>
      <c r="F31" s="19"/>
      <c r="G31" s="13" t="str">
        <f t="shared" si="1"/>
        <v/>
      </c>
    </row>
    <row r="32" spans="1:7" x14ac:dyDescent="0.25">
      <c r="A32" s="18"/>
      <c r="B32" s="18"/>
      <c r="C32" s="19"/>
      <c r="D32" s="20"/>
      <c r="E32" s="21"/>
      <c r="F32" s="19"/>
      <c r="G32" s="13" t="str">
        <f t="shared" si="1"/>
        <v/>
      </c>
    </row>
    <row r="33" spans="1:7" x14ac:dyDescent="0.25">
      <c r="A33" s="18"/>
      <c r="B33" s="18"/>
      <c r="C33" s="19"/>
      <c r="D33" s="20"/>
      <c r="E33" s="21"/>
      <c r="F33" s="19"/>
      <c r="G33" s="13" t="str">
        <f t="shared" si="1"/>
        <v/>
      </c>
    </row>
    <row r="34" spans="1:7" x14ac:dyDescent="0.25">
      <c r="A34" s="18"/>
      <c r="B34" s="18"/>
      <c r="C34" s="19"/>
      <c r="D34" s="20"/>
      <c r="E34" s="21"/>
      <c r="F34" s="19"/>
      <c r="G34" s="13" t="str">
        <f t="shared" si="1"/>
        <v/>
      </c>
    </row>
    <row r="35" spans="1:7" x14ac:dyDescent="0.25">
      <c r="A35" s="18"/>
      <c r="B35" s="18"/>
      <c r="C35" s="19"/>
      <c r="D35" s="20"/>
      <c r="E35" s="21"/>
      <c r="F35" s="19"/>
      <c r="G35" s="13" t="str">
        <f t="shared" si="1"/>
        <v/>
      </c>
    </row>
    <row r="36" spans="1:7" x14ac:dyDescent="0.25">
      <c r="A36" s="18"/>
      <c r="B36" s="18"/>
      <c r="C36" s="19"/>
      <c r="D36" s="20"/>
      <c r="E36" s="21"/>
      <c r="F36" s="19"/>
      <c r="G36" s="13" t="str">
        <f t="shared" si="1"/>
        <v/>
      </c>
    </row>
    <row r="37" spans="1:7" x14ac:dyDescent="0.25">
      <c r="A37" s="18"/>
      <c r="B37" s="18"/>
      <c r="C37" s="19"/>
      <c r="D37" s="20"/>
      <c r="E37" s="21"/>
      <c r="F37" s="19"/>
      <c r="G37" s="13" t="str">
        <f t="shared" si="1"/>
        <v/>
      </c>
    </row>
    <row r="38" spans="1:7" x14ac:dyDescent="0.25">
      <c r="A38" s="18"/>
      <c r="B38" s="18"/>
      <c r="C38" s="19"/>
      <c r="D38" s="20"/>
      <c r="E38" s="21"/>
      <c r="F38" s="19"/>
      <c r="G38" s="13" t="str">
        <f t="shared" si="1"/>
        <v/>
      </c>
    </row>
    <row r="39" spans="1:7" x14ac:dyDescent="0.25">
      <c r="A39" s="18"/>
      <c r="B39" s="18"/>
      <c r="C39" s="19"/>
      <c r="D39" s="20"/>
      <c r="E39" s="21"/>
      <c r="F39" s="19"/>
      <c r="G39" s="13" t="str">
        <f t="shared" si="1"/>
        <v/>
      </c>
    </row>
    <row r="40" spans="1:7" x14ac:dyDescent="0.25">
      <c r="A40" s="18"/>
      <c r="B40" s="18"/>
      <c r="C40" s="19"/>
      <c r="D40" s="20"/>
      <c r="E40" s="21"/>
      <c r="F40" s="19"/>
      <c r="G40" s="13" t="str">
        <f t="shared" si="1"/>
        <v/>
      </c>
    </row>
    <row r="41" spans="1:7" x14ac:dyDescent="0.25">
      <c r="A41" s="18"/>
      <c r="B41" s="18"/>
      <c r="C41" s="19"/>
      <c r="D41" s="20"/>
      <c r="E41" s="21"/>
      <c r="F41" s="19"/>
      <c r="G41" s="13" t="str">
        <f t="shared" si="1"/>
        <v/>
      </c>
    </row>
    <row r="42" spans="1:7" x14ac:dyDescent="0.25">
      <c r="A42" s="18"/>
      <c r="B42" s="18"/>
      <c r="C42" s="19"/>
      <c r="D42" s="20"/>
      <c r="E42" s="21"/>
      <c r="F42" s="19"/>
      <c r="G42" s="13" t="str">
        <f t="shared" si="1"/>
        <v/>
      </c>
    </row>
    <row r="43" spans="1:7" x14ac:dyDescent="0.25">
      <c r="A43" s="18"/>
      <c r="B43" s="18"/>
      <c r="C43" s="19"/>
      <c r="D43" s="20"/>
      <c r="E43" s="21"/>
      <c r="F43" s="19"/>
      <c r="G43" s="13" t="str">
        <f t="shared" si="1"/>
        <v/>
      </c>
    </row>
    <row r="44" spans="1:7" x14ac:dyDescent="0.25">
      <c r="A44" s="18"/>
      <c r="B44" s="18"/>
      <c r="C44" s="19"/>
      <c r="D44" s="20"/>
      <c r="E44" s="21"/>
      <c r="F44" s="19"/>
      <c r="G44" s="13" t="str">
        <f t="shared" si="1"/>
        <v/>
      </c>
    </row>
    <row r="45" spans="1:7" x14ac:dyDescent="0.25">
      <c r="A45" s="18"/>
      <c r="B45" s="18"/>
      <c r="C45" s="19"/>
      <c r="D45" s="20"/>
      <c r="E45" s="21"/>
      <c r="F45" s="19"/>
      <c r="G45" s="13" t="str">
        <f t="shared" si="1"/>
        <v/>
      </c>
    </row>
    <row r="46" spans="1:7" x14ac:dyDescent="0.25">
      <c r="A46" s="18"/>
      <c r="B46" s="18"/>
      <c r="C46" s="19"/>
      <c r="D46" s="20"/>
      <c r="E46" s="21"/>
      <c r="F46" s="19"/>
      <c r="G46" s="13" t="str">
        <f t="shared" si="1"/>
        <v/>
      </c>
    </row>
    <row r="47" spans="1:7" x14ac:dyDescent="0.25">
      <c r="A47" s="18"/>
      <c r="B47" s="18"/>
      <c r="C47" s="19"/>
      <c r="D47" s="20"/>
      <c r="E47" s="21"/>
      <c r="F47" s="19"/>
      <c r="G47" s="13" t="str">
        <f t="shared" si="1"/>
        <v/>
      </c>
    </row>
    <row r="48" spans="1:7" x14ac:dyDescent="0.25">
      <c r="A48" s="18"/>
      <c r="B48" s="18"/>
      <c r="C48" s="19"/>
      <c r="D48" s="20"/>
      <c r="E48" s="21"/>
      <c r="F48" s="19"/>
      <c r="G48" s="13" t="str">
        <f t="shared" si="1"/>
        <v/>
      </c>
    </row>
    <row r="49" spans="1:7" x14ac:dyDescent="0.25">
      <c r="A49" s="18"/>
      <c r="B49" s="18"/>
      <c r="C49" s="19"/>
      <c r="D49" s="20"/>
      <c r="E49" s="21"/>
      <c r="F49" s="19"/>
      <c r="G49" s="13" t="str">
        <f t="shared" si="1"/>
        <v/>
      </c>
    </row>
    <row r="50" spans="1:7" x14ac:dyDescent="0.25">
      <c r="A50" s="18"/>
      <c r="B50" s="18"/>
      <c r="C50" s="19"/>
      <c r="D50" s="20"/>
      <c r="E50" s="21"/>
      <c r="F50" s="19"/>
      <c r="G50" s="13" t="str">
        <f t="shared" si="1"/>
        <v/>
      </c>
    </row>
    <row r="51" spans="1:7" x14ac:dyDescent="0.25">
      <c r="A51" s="18"/>
      <c r="B51" s="18"/>
      <c r="C51" s="19"/>
      <c r="D51" s="20"/>
      <c r="E51" s="21"/>
      <c r="F51" s="19"/>
      <c r="G51" s="13" t="str">
        <f t="shared" si="1"/>
        <v/>
      </c>
    </row>
    <row r="52" spans="1:7" x14ac:dyDescent="0.25">
      <c r="A52" s="18"/>
      <c r="B52" s="18"/>
      <c r="C52" s="19"/>
      <c r="D52" s="20"/>
      <c r="E52" s="21"/>
      <c r="F52" s="19"/>
      <c r="G52" s="13" t="str">
        <f t="shared" si="1"/>
        <v/>
      </c>
    </row>
    <row r="53" spans="1:7" x14ac:dyDescent="0.25">
      <c r="A53" s="18"/>
      <c r="B53" s="18"/>
      <c r="C53" s="19"/>
      <c r="D53" s="20"/>
      <c r="E53" s="21"/>
      <c r="F53" s="19"/>
      <c r="G53" s="13" t="str">
        <f t="shared" si="1"/>
        <v/>
      </c>
    </row>
    <row r="54" spans="1:7" x14ac:dyDescent="0.25">
      <c r="A54" s="18"/>
      <c r="B54" s="18"/>
      <c r="C54" s="19"/>
      <c r="D54" s="20"/>
      <c r="E54" s="21"/>
      <c r="F54" s="19"/>
      <c r="G54" s="13" t="str">
        <f t="shared" si="1"/>
        <v/>
      </c>
    </row>
    <row r="55" spans="1:7" x14ac:dyDescent="0.25">
      <c r="A55" s="18"/>
      <c r="B55" s="18"/>
      <c r="C55" s="19"/>
      <c r="D55" s="20"/>
      <c r="E55" s="21"/>
      <c r="F55" s="19"/>
      <c r="G55" s="13" t="str">
        <f t="shared" si="1"/>
        <v/>
      </c>
    </row>
    <row r="56" spans="1:7" x14ac:dyDescent="0.25">
      <c r="A56" s="18"/>
      <c r="B56" s="18"/>
      <c r="C56" s="19"/>
      <c r="D56" s="20"/>
      <c r="E56" s="21"/>
      <c r="F56" s="19"/>
      <c r="G56" s="13" t="str">
        <f t="shared" si="1"/>
        <v/>
      </c>
    </row>
    <row r="57" spans="1:7" x14ac:dyDescent="0.25">
      <c r="A57" s="18"/>
      <c r="B57" s="18"/>
      <c r="C57" s="19"/>
      <c r="D57" s="20"/>
      <c r="E57" s="21"/>
      <c r="F57" s="19"/>
      <c r="G57" s="13" t="str">
        <f t="shared" si="1"/>
        <v/>
      </c>
    </row>
    <row r="58" spans="1:7" x14ac:dyDescent="0.25">
      <c r="A58" s="18"/>
      <c r="B58" s="18"/>
      <c r="C58" s="19"/>
      <c r="D58" s="20"/>
      <c r="E58" s="21"/>
      <c r="F58" s="19"/>
      <c r="G58" s="13" t="str">
        <f t="shared" si="1"/>
        <v/>
      </c>
    </row>
    <row r="59" spans="1:7" x14ac:dyDescent="0.25">
      <c r="A59" s="18"/>
      <c r="B59" s="18"/>
      <c r="C59" s="19"/>
      <c r="D59" s="20"/>
      <c r="E59" s="21"/>
      <c r="F59" s="19"/>
      <c r="G59" s="13" t="str">
        <f t="shared" si="1"/>
        <v/>
      </c>
    </row>
    <row r="60" spans="1:7" x14ac:dyDescent="0.25">
      <c r="A60" s="18"/>
      <c r="B60" s="18"/>
      <c r="C60" s="19"/>
      <c r="D60" s="20"/>
      <c r="E60" s="21"/>
      <c r="F60" s="19"/>
      <c r="G60" s="13" t="str">
        <f t="shared" si="1"/>
        <v/>
      </c>
    </row>
    <row r="61" spans="1:7" x14ac:dyDescent="0.25">
      <c r="A61" s="18"/>
      <c r="B61" s="18"/>
      <c r="C61" s="19"/>
      <c r="D61" s="20"/>
      <c r="E61" s="21"/>
      <c r="F61" s="19"/>
      <c r="G61" s="13" t="str">
        <f t="shared" si="1"/>
        <v/>
      </c>
    </row>
    <row r="62" spans="1:7" x14ac:dyDescent="0.25">
      <c r="A62" s="18"/>
      <c r="B62" s="18"/>
      <c r="C62" s="19"/>
      <c r="D62" s="20"/>
      <c r="E62" s="21"/>
      <c r="F62" s="19"/>
      <c r="G62" s="13" t="str">
        <f t="shared" si="1"/>
        <v/>
      </c>
    </row>
    <row r="63" spans="1:7" x14ac:dyDescent="0.25">
      <c r="A63" s="18"/>
      <c r="B63" s="18"/>
      <c r="C63" s="19"/>
      <c r="D63" s="20"/>
      <c r="E63" s="21"/>
      <c r="F63" s="19"/>
      <c r="G63" s="13" t="str">
        <f t="shared" si="1"/>
        <v/>
      </c>
    </row>
    <row r="64" spans="1:7" x14ac:dyDescent="0.25">
      <c r="A64" s="18"/>
      <c r="B64" s="18"/>
      <c r="C64" s="19"/>
      <c r="D64" s="20"/>
      <c r="E64" s="21"/>
      <c r="F64" s="19"/>
      <c r="G64" s="13" t="str">
        <f t="shared" si="1"/>
        <v/>
      </c>
    </row>
    <row r="65" spans="1:7" x14ac:dyDescent="0.25">
      <c r="A65" s="18"/>
      <c r="B65" s="18"/>
      <c r="C65" s="19"/>
      <c r="D65" s="20"/>
      <c r="E65" s="21"/>
      <c r="F65" s="19"/>
      <c r="G65" s="13" t="str">
        <f t="shared" si="1"/>
        <v/>
      </c>
    </row>
    <row r="66" spans="1:7" x14ac:dyDescent="0.25">
      <c r="A66" s="18"/>
      <c r="B66" s="18"/>
      <c r="C66" s="19"/>
      <c r="D66" s="20"/>
      <c r="E66" s="21"/>
      <c r="F66" s="19"/>
      <c r="G66" s="13" t="str">
        <f t="shared" si="1"/>
        <v/>
      </c>
    </row>
    <row r="67" spans="1:7" x14ac:dyDescent="0.25">
      <c r="A67" s="18"/>
      <c r="B67" s="18"/>
      <c r="C67" s="19"/>
      <c r="D67" s="20"/>
      <c r="E67" s="21"/>
      <c r="F67" s="19"/>
      <c r="G67" s="13" t="str">
        <f t="shared" si="1"/>
        <v/>
      </c>
    </row>
    <row r="68" spans="1:7" x14ac:dyDescent="0.25">
      <c r="A68" s="18"/>
      <c r="B68" s="18"/>
      <c r="C68" s="19"/>
      <c r="D68" s="20"/>
      <c r="E68" s="21"/>
      <c r="F68" s="19"/>
      <c r="G68" s="13" t="str">
        <f t="shared" si="1"/>
        <v/>
      </c>
    </row>
    <row r="69" spans="1:7" x14ac:dyDescent="0.25">
      <c r="A69" s="18"/>
      <c r="B69" s="18"/>
      <c r="C69" s="19"/>
      <c r="D69" s="20"/>
      <c r="E69" s="21"/>
      <c r="F69" s="19"/>
      <c r="G69" s="13" t="str">
        <f t="shared" si="1"/>
        <v/>
      </c>
    </row>
    <row r="70" spans="1:7" x14ac:dyDescent="0.25">
      <c r="A70" s="18"/>
      <c r="B70" s="18"/>
      <c r="C70" s="19"/>
      <c r="D70" s="20"/>
      <c r="E70" s="21"/>
      <c r="F70" s="19"/>
      <c r="G70" s="13" t="str">
        <f t="shared" si="1"/>
        <v/>
      </c>
    </row>
    <row r="71" spans="1:7" x14ac:dyDescent="0.25">
      <c r="A71" s="18"/>
      <c r="B71" s="18"/>
      <c r="C71" s="19"/>
      <c r="D71" s="20"/>
      <c r="E71" s="21"/>
      <c r="F71" s="19"/>
      <c r="G71" s="13" t="str">
        <f t="shared" si="1"/>
        <v/>
      </c>
    </row>
    <row r="72" spans="1:7" x14ac:dyDescent="0.25">
      <c r="A72" s="18"/>
      <c r="B72" s="18"/>
      <c r="C72" s="19"/>
      <c r="D72" s="20"/>
      <c r="E72" s="21"/>
      <c r="F72" s="19"/>
      <c r="G72" s="13" t="str">
        <f t="shared" si="1"/>
        <v/>
      </c>
    </row>
    <row r="73" spans="1:7" x14ac:dyDescent="0.25">
      <c r="A73" s="18"/>
      <c r="B73" s="18"/>
      <c r="C73" s="19"/>
      <c r="D73" s="20"/>
      <c r="E73" s="21"/>
      <c r="F73" s="19"/>
      <c r="G73" s="13" t="str">
        <f t="shared" si="1"/>
        <v/>
      </c>
    </row>
    <row r="74" spans="1:7" x14ac:dyDescent="0.25">
      <c r="A74" s="18"/>
      <c r="B74" s="18"/>
      <c r="C74" s="19"/>
      <c r="D74" s="20"/>
      <c r="E74" s="21"/>
      <c r="F74" s="19"/>
      <c r="G74" s="13" t="str">
        <f t="shared" si="1"/>
        <v/>
      </c>
    </row>
    <row r="75" spans="1:7" x14ac:dyDescent="0.25">
      <c r="A75" s="18"/>
      <c r="B75" s="18"/>
      <c r="C75" s="19"/>
      <c r="D75" s="20"/>
      <c r="E75" s="21"/>
      <c r="F75" s="19"/>
      <c r="G75" s="13" t="str">
        <f t="shared" si="1"/>
        <v/>
      </c>
    </row>
    <row r="76" spans="1:7" x14ac:dyDescent="0.25">
      <c r="A76" s="18"/>
      <c r="B76" s="18"/>
      <c r="C76" s="19"/>
      <c r="D76" s="20"/>
      <c r="E76" s="21"/>
      <c r="F76" s="19"/>
      <c r="G76" s="13" t="str">
        <f t="shared" ref="G76" si="2">IF(AND($D76&lt;&gt;"",$E76=""),"Response pending","")</f>
        <v/>
      </c>
    </row>
    <row r="77" spans="1:7" x14ac:dyDescent="0.25">
      <c r="A77" s="10"/>
      <c r="B77" s="7"/>
      <c r="C77" s="8"/>
      <c r="D77" s="9"/>
      <c r="E77" s="9"/>
      <c r="F77" s="8"/>
      <c r="G77" s="15"/>
    </row>
    <row r="78" spans="1:7" x14ac:dyDescent="0.25">
      <c r="A78" s="10"/>
      <c r="B78" s="7"/>
      <c r="C78" s="8"/>
      <c r="D78" s="9"/>
      <c r="E78" s="9"/>
      <c r="F78" s="8"/>
      <c r="G78" s="15"/>
    </row>
    <row r="79" spans="1:7" x14ac:dyDescent="0.25">
      <c r="A79" s="10"/>
      <c r="B79" s="7"/>
      <c r="C79" s="8"/>
      <c r="D79" s="9"/>
      <c r="E79" s="9"/>
      <c r="F79" s="8"/>
      <c r="G79" s="15"/>
    </row>
    <row r="80" spans="1:7" x14ac:dyDescent="0.25">
      <c r="A80" s="10"/>
      <c r="B80" s="7"/>
      <c r="C80" s="8"/>
      <c r="D80" s="9"/>
      <c r="E80" s="9"/>
      <c r="F80" s="8"/>
      <c r="G80" s="15"/>
    </row>
    <row r="81" spans="1:7" x14ac:dyDescent="0.25">
      <c r="A81" s="10"/>
      <c r="B81" s="7"/>
      <c r="C81" s="8"/>
      <c r="D81" s="9"/>
      <c r="E81" s="9"/>
      <c r="F81" s="8"/>
      <c r="G81" s="15"/>
    </row>
    <row r="82" spans="1:7" x14ac:dyDescent="0.25">
      <c r="A82" s="10"/>
      <c r="B82" s="7"/>
      <c r="C82" s="8"/>
      <c r="D82" s="9"/>
      <c r="E82" s="9"/>
      <c r="F82" s="8"/>
      <c r="G82" s="15"/>
    </row>
    <row r="83" spans="1:7" x14ac:dyDescent="0.25">
      <c r="A83" s="10"/>
      <c r="B83" s="7"/>
      <c r="C83" s="8"/>
      <c r="D83" s="9"/>
      <c r="E83" s="9"/>
      <c r="F83" s="8"/>
      <c r="G83" s="15"/>
    </row>
    <row r="84" spans="1:7" x14ac:dyDescent="0.25">
      <c r="A84" s="10"/>
      <c r="B84" s="7"/>
      <c r="C84" s="8"/>
      <c r="D84" s="9"/>
      <c r="E84" s="9"/>
      <c r="F84" s="8"/>
      <c r="G84" s="15"/>
    </row>
    <row r="85" spans="1:7" x14ac:dyDescent="0.25">
      <c r="A85" s="10"/>
      <c r="B85" s="7"/>
      <c r="C85" s="8"/>
      <c r="D85" s="9"/>
      <c r="E85" s="9"/>
      <c r="F85" s="8"/>
      <c r="G85" s="15"/>
    </row>
    <row r="86" spans="1:7" x14ac:dyDescent="0.25">
      <c r="A86" s="10"/>
      <c r="B86" s="7"/>
      <c r="C86" s="8"/>
      <c r="D86" s="9"/>
      <c r="E86" s="9"/>
      <c r="F86" s="8"/>
      <c r="G86" s="15"/>
    </row>
    <row r="87" spans="1:7" x14ac:dyDescent="0.25">
      <c r="A87" s="10"/>
      <c r="B87" s="7"/>
      <c r="C87" s="8"/>
      <c r="D87" s="9"/>
      <c r="E87" s="9"/>
      <c r="F87" s="8"/>
      <c r="G87" s="15"/>
    </row>
    <row r="88" spans="1:7" x14ac:dyDescent="0.25">
      <c r="A88" s="10"/>
      <c r="B88" s="7"/>
      <c r="C88" s="8"/>
      <c r="D88" s="9"/>
      <c r="E88" s="9"/>
      <c r="F88" s="8"/>
      <c r="G88" s="15"/>
    </row>
    <row r="89" spans="1:7" x14ac:dyDescent="0.25">
      <c r="A89" s="10"/>
      <c r="B89" s="7"/>
      <c r="C89" s="8"/>
      <c r="D89" s="9"/>
      <c r="E89" s="9"/>
      <c r="F89" s="8"/>
      <c r="G89" s="15"/>
    </row>
    <row r="90" spans="1:7" x14ac:dyDescent="0.25">
      <c r="A90" s="10"/>
      <c r="B90" s="7"/>
      <c r="C90" s="8"/>
      <c r="D90" s="9"/>
      <c r="E90" s="9"/>
      <c r="F90" s="8"/>
      <c r="G90" s="15"/>
    </row>
    <row r="91" spans="1:7" x14ac:dyDescent="0.25">
      <c r="A91" s="10"/>
      <c r="B91" s="7"/>
      <c r="C91" s="8"/>
      <c r="D91" s="9"/>
      <c r="E91" s="9"/>
      <c r="F91" s="8"/>
      <c r="G91" s="15"/>
    </row>
    <row r="92" spans="1:7" x14ac:dyDescent="0.25">
      <c r="A92" s="10"/>
      <c r="B92" s="7"/>
      <c r="C92" s="8"/>
      <c r="D92" s="9"/>
      <c r="E92" s="9"/>
      <c r="F92" s="8"/>
      <c r="G92" s="15"/>
    </row>
    <row r="93" spans="1:7" x14ac:dyDescent="0.25">
      <c r="A93" s="10"/>
      <c r="B93" s="7"/>
      <c r="C93" s="8"/>
      <c r="D93" s="9"/>
      <c r="E93" s="9"/>
      <c r="F93" s="8"/>
      <c r="G93" s="15"/>
    </row>
    <row r="94" spans="1:7" x14ac:dyDescent="0.25">
      <c r="A94" s="10"/>
      <c r="B94" s="7"/>
      <c r="C94" s="8"/>
      <c r="D94" s="9"/>
      <c r="E94" s="9"/>
      <c r="F94" s="8"/>
      <c r="G94" s="15"/>
    </row>
    <row r="95" spans="1:7" x14ac:dyDescent="0.25">
      <c r="A95" s="10"/>
      <c r="B95" s="7"/>
      <c r="C95" s="8"/>
      <c r="D95" s="9"/>
      <c r="E95" s="9"/>
      <c r="F95" s="8"/>
      <c r="G95" s="15"/>
    </row>
    <row r="96" spans="1:7" x14ac:dyDescent="0.25">
      <c r="A96" s="10"/>
      <c r="B96" s="7"/>
      <c r="C96" s="8"/>
      <c r="D96" s="9"/>
      <c r="E96" s="9"/>
      <c r="F96" s="8"/>
      <c r="G96" s="15"/>
    </row>
    <row r="97" spans="1:7" x14ac:dyDescent="0.25">
      <c r="A97" s="10"/>
      <c r="B97" s="7"/>
      <c r="C97" s="8"/>
      <c r="D97" s="9"/>
      <c r="E97" s="9"/>
      <c r="F97" s="8"/>
      <c r="G97" s="15"/>
    </row>
    <row r="98" spans="1:7" x14ac:dyDescent="0.25">
      <c r="A98" s="10"/>
      <c r="B98" s="7"/>
      <c r="C98" s="8"/>
      <c r="D98" s="9"/>
      <c r="E98" s="9"/>
      <c r="F98" s="8"/>
      <c r="G98" s="15"/>
    </row>
    <row r="99" spans="1:7" x14ac:dyDescent="0.25">
      <c r="A99" s="10"/>
      <c r="B99" s="7"/>
      <c r="C99" s="8"/>
      <c r="D99" s="9"/>
      <c r="E99" s="9"/>
      <c r="F99" s="8"/>
      <c r="G99" s="15"/>
    </row>
    <row r="100" spans="1:7" x14ac:dyDescent="0.25">
      <c r="A100" s="10"/>
      <c r="B100" s="7"/>
      <c r="C100" s="8"/>
      <c r="D100" s="9"/>
      <c r="E100" s="9"/>
      <c r="F100" s="8"/>
      <c r="G100" s="15"/>
    </row>
    <row r="101" spans="1:7" x14ac:dyDescent="0.25">
      <c r="A101" s="10"/>
      <c r="B101" s="7"/>
      <c r="C101" s="8"/>
      <c r="D101" s="9"/>
      <c r="E101" s="9"/>
      <c r="F101" s="8"/>
      <c r="G101" s="15"/>
    </row>
    <row r="102" spans="1:7" x14ac:dyDescent="0.25">
      <c r="A102" s="10"/>
      <c r="B102" s="7"/>
      <c r="C102" s="8"/>
      <c r="D102" s="9"/>
      <c r="E102" s="9"/>
      <c r="F102" s="8"/>
      <c r="G102" s="15"/>
    </row>
    <row r="103" spans="1:7" x14ac:dyDescent="0.25">
      <c r="A103" s="10"/>
      <c r="B103" s="7"/>
      <c r="C103" s="8"/>
      <c r="D103" s="9"/>
      <c r="E103" s="9"/>
      <c r="F103" s="8"/>
      <c r="G103" s="15"/>
    </row>
    <row r="104" spans="1:7" x14ac:dyDescent="0.25">
      <c r="A104" s="10"/>
      <c r="B104" s="7"/>
      <c r="C104" s="8"/>
      <c r="D104" s="9"/>
      <c r="E104" s="9"/>
      <c r="F104" s="8"/>
      <c r="G104" s="15"/>
    </row>
    <row r="105" spans="1:7" x14ac:dyDescent="0.25">
      <c r="A105" s="10"/>
      <c r="B105" s="7"/>
      <c r="C105" s="8"/>
      <c r="D105" s="9"/>
      <c r="E105" s="9"/>
      <c r="F105" s="8"/>
      <c r="G105" s="15"/>
    </row>
    <row r="106" spans="1:7" x14ac:dyDescent="0.25">
      <c r="A106" s="10"/>
      <c r="B106" s="7"/>
      <c r="C106" s="8"/>
      <c r="D106" s="9"/>
      <c r="E106" s="9"/>
      <c r="F106" s="8"/>
      <c r="G106" s="15"/>
    </row>
    <row r="107" spans="1:7" x14ac:dyDescent="0.25">
      <c r="A107" s="10"/>
      <c r="B107" s="7"/>
      <c r="C107" s="8"/>
      <c r="D107" s="9"/>
      <c r="E107" s="9"/>
      <c r="F107" s="8"/>
      <c r="G107" s="15"/>
    </row>
    <row r="108" spans="1:7" x14ac:dyDescent="0.25">
      <c r="A108" s="10"/>
      <c r="B108" s="7"/>
      <c r="C108" s="8"/>
      <c r="D108" s="9"/>
      <c r="E108" s="9"/>
      <c r="F108" s="8"/>
      <c r="G108" s="15"/>
    </row>
    <row r="109" spans="1:7" x14ac:dyDescent="0.25">
      <c r="A109" s="10"/>
      <c r="B109" s="7"/>
      <c r="C109" s="8"/>
      <c r="D109" s="9"/>
      <c r="E109" s="9"/>
      <c r="F109" s="8"/>
      <c r="G109" s="15"/>
    </row>
    <row r="110" spans="1:7" x14ac:dyDescent="0.25">
      <c r="A110" s="10"/>
      <c r="B110" s="7"/>
      <c r="C110" s="8"/>
      <c r="D110" s="9"/>
      <c r="E110" s="9"/>
      <c r="F110" s="8"/>
      <c r="G110" s="15"/>
    </row>
    <row r="111" spans="1:7" x14ac:dyDescent="0.25">
      <c r="A111" s="10"/>
      <c r="B111" s="7"/>
      <c r="C111" s="8"/>
      <c r="D111" s="9"/>
      <c r="E111" s="9"/>
      <c r="F111" s="8"/>
      <c r="G111" s="15"/>
    </row>
    <row r="112" spans="1:7" x14ac:dyDescent="0.25">
      <c r="A112" s="10"/>
      <c r="B112" s="7"/>
      <c r="C112" s="8"/>
      <c r="D112" s="9"/>
      <c r="E112" s="9"/>
      <c r="F112" s="8"/>
      <c r="G112" s="15"/>
    </row>
    <row r="113" spans="1:7" x14ac:dyDescent="0.25">
      <c r="A113" s="10"/>
      <c r="B113" s="7"/>
      <c r="C113" s="8"/>
      <c r="D113" s="9"/>
      <c r="E113" s="9"/>
      <c r="F113" s="8"/>
      <c r="G113" s="15"/>
    </row>
    <row r="114" spans="1:7" x14ac:dyDescent="0.25">
      <c r="A114" s="10"/>
      <c r="B114" s="7"/>
      <c r="C114" s="8"/>
      <c r="D114" s="9"/>
      <c r="E114" s="9"/>
      <c r="F114" s="8"/>
      <c r="G114" s="15"/>
    </row>
    <row r="115" spans="1:7" x14ac:dyDescent="0.25">
      <c r="A115" s="10"/>
      <c r="B115" s="7"/>
      <c r="C115" s="8"/>
      <c r="D115" s="9"/>
      <c r="E115" s="9"/>
      <c r="F115" s="8"/>
      <c r="G115" s="15"/>
    </row>
    <row r="116" spans="1:7" x14ac:dyDescent="0.25">
      <c r="A116" s="10"/>
      <c r="B116" s="7"/>
      <c r="C116" s="8"/>
      <c r="D116" s="9"/>
      <c r="E116" s="9"/>
      <c r="F116" s="8"/>
      <c r="G116" s="15"/>
    </row>
    <row r="117" spans="1:7" x14ac:dyDescent="0.25">
      <c r="A117" s="10"/>
      <c r="B117" s="7"/>
      <c r="C117" s="8"/>
      <c r="D117" s="9"/>
      <c r="E117" s="9"/>
      <c r="F117" s="8"/>
      <c r="G117" s="15"/>
    </row>
    <row r="118" spans="1:7" x14ac:dyDescent="0.25">
      <c r="A118" s="10"/>
      <c r="B118" s="7"/>
      <c r="C118" s="8"/>
      <c r="D118" s="9"/>
      <c r="E118" s="9"/>
      <c r="F118" s="8"/>
      <c r="G118" s="15"/>
    </row>
    <row r="119" spans="1:7" x14ac:dyDescent="0.25">
      <c r="A119" s="10"/>
      <c r="B119" s="7"/>
      <c r="C119" s="8"/>
      <c r="D119" s="9"/>
      <c r="E119" s="9"/>
      <c r="F119" s="8"/>
      <c r="G119" s="15"/>
    </row>
    <row r="120" spans="1:7" x14ac:dyDescent="0.25">
      <c r="A120" s="10"/>
      <c r="B120" s="7"/>
      <c r="C120" s="8"/>
      <c r="D120" s="9"/>
      <c r="E120" s="9"/>
      <c r="F120" s="8"/>
      <c r="G120" s="15"/>
    </row>
    <row r="121" spans="1:7" x14ac:dyDescent="0.25">
      <c r="A121" s="10"/>
      <c r="B121" s="7"/>
      <c r="C121" s="8"/>
      <c r="D121" s="9"/>
      <c r="E121" s="9"/>
      <c r="F121" s="8"/>
      <c r="G121" s="15"/>
    </row>
    <row r="122" spans="1:7" x14ac:dyDescent="0.25">
      <c r="A122" s="10"/>
      <c r="B122" s="7"/>
      <c r="C122" s="8"/>
      <c r="D122" s="9"/>
      <c r="E122" s="9"/>
      <c r="F122" s="8"/>
      <c r="G122" s="15"/>
    </row>
    <row r="123" spans="1:7" x14ac:dyDescent="0.25">
      <c r="A123" s="10"/>
      <c r="B123" s="7"/>
      <c r="C123" s="8"/>
      <c r="D123" s="9"/>
      <c r="E123" s="9"/>
      <c r="F123" s="8"/>
      <c r="G123" s="15"/>
    </row>
    <row r="124" spans="1:7" x14ac:dyDescent="0.25">
      <c r="A124" s="10"/>
      <c r="B124" s="7"/>
      <c r="C124" s="8"/>
      <c r="D124" s="9"/>
      <c r="E124" s="9"/>
      <c r="F124" s="8"/>
      <c r="G124" s="15"/>
    </row>
    <row r="125" spans="1:7" x14ac:dyDescent="0.25">
      <c r="A125" s="10"/>
      <c r="B125" s="7"/>
      <c r="C125" s="8"/>
      <c r="D125" s="9"/>
      <c r="E125" s="9"/>
      <c r="F125" s="8"/>
      <c r="G125" s="15"/>
    </row>
    <row r="126" spans="1:7" x14ac:dyDescent="0.25">
      <c r="A126" s="10"/>
      <c r="B126" s="7"/>
      <c r="C126" s="8"/>
      <c r="D126" s="9"/>
      <c r="E126" s="9"/>
      <c r="F126" s="8"/>
      <c r="G126" s="15"/>
    </row>
    <row r="127" spans="1:7" x14ac:dyDescent="0.25">
      <c r="A127" s="10"/>
      <c r="B127" s="7"/>
      <c r="C127" s="8"/>
      <c r="D127" s="9"/>
      <c r="E127" s="9"/>
      <c r="F127" s="8"/>
      <c r="G127" s="15"/>
    </row>
    <row r="128" spans="1:7" x14ac:dyDescent="0.25">
      <c r="A128" s="10"/>
      <c r="B128" s="7"/>
      <c r="C128" s="8"/>
      <c r="D128" s="9"/>
      <c r="E128" s="9"/>
      <c r="F128" s="8"/>
      <c r="G128" s="15"/>
    </row>
    <row r="129" spans="1:7" x14ac:dyDescent="0.25">
      <c r="A129" s="10"/>
      <c r="B129" s="7"/>
      <c r="C129" s="8"/>
      <c r="D129" s="9"/>
      <c r="E129" s="9"/>
      <c r="F129" s="8"/>
      <c r="G129" s="15"/>
    </row>
    <row r="130" spans="1:7" x14ac:dyDescent="0.25">
      <c r="A130" s="10"/>
      <c r="B130" s="7"/>
      <c r="C130" s="8"/>
      <c r="D130" s="9"/>
      <c r="E130" s="9"/>
      <c r="F130" s="8"/>
      <c r="G130" s="15"/>
    </row>
    <row r="131" spans="1:7" x14ac:dyDescent="0.25">
      <c r="A131" s="10"/>
      <c r="B131" s="7"/>
      <c r="C131" s="8"/>
      <c r="D131" s="9"/>
      <c r="E131" s="9"/>
      <c r="F131" s="8"/>
      <c r="G131" s="15"/>
    </row>
    <row r="132" spans="1:7" x14ac:dyDescent="0.25">
      <c r="A132" s="10"/>
      <c r="B132" s="7"/>
      <c r="C132" s="8"/>
      <c r="D132" s="9"/>
      <c r="E132" s="9"/>
      <c r="F132" s="8"/>
      <c r="G132" s="15"/>
    </row>
    <row r="133" spans="1:7" x14ac:dyDescent="0.25">
      <c r="A133" s="10"/>
      <c r="B133" s="7"/>
      <c r="C133" s="8"/>
      <c r="D133" s="9"/>
      <c r="E133" s="9"/>
      <c r="F133" s="8"/>
      <c r="G133" s="15"/>
    </row>
    <row r="134" spans="1:7" x14ac:dyDescent="0.25">
      <c r="G134" s="15"/>
    </row>
    <row r="135" spans="1:7" x14ac:dyDescent="0.25">
      <c r="G135" s="15"/>
    </row>
    <row r="136" spans="1:7" x14ac:dyDescent="0.25">
      <c r="G136" s="15"/>
    </row>
    <row r="137" spans="1:7" x14ac:dyDescent="0.25">
      <c r="G137" s="15"/>
    </row>
    <row r="138" spans="1:7" x14ac:dyDescent="0.25">
      <c r="G138" s="15"/>
    </row>
    <row r="139" spans="1:7" x14ac:dyDescent="0.25">
      <c r="G139" s="15"/>
    </row>
    <row r="140" spans="1:7" x14ac:dyDescent="0.25">
      <c r="G140" s="15"/>
    </row>
    <row r="141" spans="1:7" x14ac:dyDescent="0.25">
      <c r="G141" s="15"/>
    </row>
    <row r="142" spans="1:7" x14ac:dyDescent="0.25">
      <c r="G142" s="15"/>
    </row>
    <row r="143" spans="1:7" x14ac:dyDescent="0.25">
      <c r="G143" s="15"/>
    </row>
    <row r="144" spans="1:7" x14ac:dyDescent="0.25">
      <c r="G144" s="15"/>
    </row>
    <row r="145" spans="7:7" x14ac:dyDescent="0.25">
      <c r="G145" s="15"/>
    </row>
    <row r="146" spans="7:7" x14ac:dyDescent="0.25">
      <c r="G146" s="15"/>
    </row>
    <row r="147" spans="7:7" x14ac:dyDescent="0.25">
      <c r="G147" s="15"/>
    </row>
    <row r="148" spans="7:7" x14ac:dyDescent="0.25">
      <c r="G148" s="15"/>
    </row>
    <row r="149" spans="7:7" x14ac:dyDescent="0.25">
      <c r="G149" s="15"/>
    </row>
    <row r="150" spans="7:7" x14ac:dyDescent="0.25">
      <c r="G150" s="15"/>
    </row>
    <row r="151" spans="7:7" x14ac:dyDescent="0.25">
      <c r="G151" s="15"/>
    </row>
    <row r="152" spans="7:7" x14ac:dyDescent="0.25">
      <c r="G152" s="15"/>
    </row>
    <row r="153" spans="7:7" x14ac:dyDescent="0.25">
      <c r="G153" s="15"/>
    </row>
    <row r="154" spans="7:7" x14ac:dyDescent="0.25">
      <c r="G154" s="15"/>
    </row>
    <row r="155" spans="7:7" x14ac:dyDescent="0.25">
      <c r="G155" s="15"/>
    </row>
    <row r="156" spans="7:7" x14ac:dyDescent="0.25">
      <c r="G156" s="15"/>
    </row>
    <row r="157" spans="7:7" x14ac:dyDescent="0.25">
      <c r="G157" s="15"/>
    </row>
    <row r="158" spans="7:7" x14ac:dyDescent="0.25">
      <c r="G158" s="15"/>
    </row>
    <row r="159" spans="7:7" x14ac:dyDescent="0.25">
      <c r="G159" s="15"/>
    </row>
    <row r="160" spans="7:7" x14ac:dyDescent="0.25">
      <c r="G160" s="15"/>
    </row>
    <row r="161" spans="7:7" x14ac:dyDescent="0.25">
      <c r="G161" s="15"/>
    </row>
    <row r="162" spans="7:7" x14ac:dyDescent="0.25">
      <c r="G162" s="15"/>
    </row>
    <row r="163" spans="7:7" x14ac:dyDescent="0.25">
      <c r="G163" s="15"/>
    </row>
    <row r="164" spans="7:7" x14ac:dyDescent="0.25">
      <c r="G164" s="15"/>
    </row>
    <row r="165" spans="7:7" x14ac:dyDescent="0.25">
      <c r="G165" s="15"/>
    </row>
    <row r="166" spans="7:7" x14ac:dyDescent="0.25">
      <c r="G166" s="15"/>
    </row>
    <row r="167" spans="7:7" x14ac:dyDescent="0.25">
      <c r="G167" s="15"/>
    </row>
    <row r="168" spans="7:7" x14ac:dyDescent="0.25">
      <c r="G168" s="15"/>
    </row>
    <row r="169" spans="7:7" x14ac:dyDescent="0.25">
      <c r="G169" s="15"/>
    </row>
    <row r="170" spans="7:7" x14ac:dyDescent="0.25">
      <c r="G170" s="15"/>
    </row>
    <row r="171" spans="7:7" x14ac:dyDescent="0.25">
      <c r="G171" s="15"/>
    </row>
    <row r="172" spans="7:7" x14ac:dyDescent="0.25">
      <c r="G172" s="15"/>
    </row>
    <row r="173" spans="7:7" x14ac:dyDescent="0.25">
      <c r="G173" s="15"/>
    </row>
    <row r="174" spans="7:7" x14ac:dyDescent="0.25">
      <c r="G174" s="15"/>
    </row>
    <row r="175" spans="7:7" x14ac:dyDescent="0.25">
      <c r="G175" s="15"/>
    </row>
    <row r="176" spans="7:7" x14ac:dyDescent="0.25">
      <c r="G176" s="15"/>
    </row>
    <row r="177" spans="7:7" x14ac:dyDescent="0.25">
      <c r="G177" s="15"/>
    </row>
    <row r="178" spans="7:7" x14ac:dyDescent="0.25">
      <c r="G178" s="15"/>
    </row>
    <row r="179" spans="7:7" x14ac:dyDescent="0.25">
      <c r="G179" s="15"/>
    </row>
    <row r="180" spans="7:7" x14ac:dyDescent="0.25">
      <c r="G180" s="15"/>
    </row>
    <row r="181" spans="7:7" x14ac:dyDescent="0.25">
      <c r="G181" s="15"/>
    </row>
    <row r="182" spans="7:7" x14ac:dyDescent="0.25">
      <c r="G182" s="15"/>
    </row>
    <row r="183" spans="7:7" x14ac:dyDescent="0.25">
      <c r="G183" s="15"/>
    </row>
    <row r="184" spans="7:7" x14ac:dyDescent="0.25">
      <c r="G184" s="15"/>
    </row>
    <row r="185" spans="7:7" x14ac:dyDescent="0.25">
      <c r="G185" s="15"/>
    </row>
    <row r="186" spans="7:7" x14ac:dyDescent="0.25">
      <c r="G186" s="15"/>
    </row>
    <row r="187" spans="7:7" x14ac:dyDescent="0.25">
      <c r="G187" s="15"/>
    </row>
    <row r="188" spans="7:7" x14ac:dyDescent="0.25">
      <c r="G188" s="15"/>
    </row>
    <row r="189" spans="7:7" x14ac:dyDescent="0.25">
      <c r="G189" s="15"/>
    </row>
    <row r="190" spans="7:7" x14ac:dyDescent="0.25">
      <c r="G190" s="15"/>
    </row>
    <row r="191" spans="7:7" x14ac:dyDescent="0.25">
      <c r="G191" s="15"/>
    </row>
    <row r="192" spans="7:7" x14ac:dyDescent="0.25">
      <c r="G192" s="15"/>
    </row>
    <row r="193" spans="7:7" x14ac:dyDescent="0.25">
      <c r="G193" s="15"/>
    </row>
    <row r="194" spans="7:7" x14ac:dyDescent="0.25">
      <c r="G194" s="15"/>
    </row>
    <row r="195" spans="7:7" x14ac:dyDescent="0.25">
      <c r="G195" s="15"/>
    </row>
    <row r="196" spans="7:7" x14ac:dyDescent="0.25">
      <c r="G196" s="15"/>
    </row>
    <row r="197" spans="7:7" x14ac:dyDescent="0.25">
      <c r="G197" s="15"/>
    </row>
    <row r="198" spans="7:7" x14ac:dyDescent="0.25">
      <c r="G198" s="15"/>
    </row>
    <row r="199" spans="7:7" x14ac:dyDescent="0.25">
      <c r="G199" s="15"/>
    </row>
    <row r="200" spans="7:7" x14ac:dyDescent="0.25">
      <c r="G200" s="15"/>
    </row>
    <row r="201" spans="7:7" x14ac:dyDescent="0.25">
      <c r="G201" s="15"/>
    </row>
    <row r="202" spans="7:7" x14ac:dyDescent="0.25">
      <c r="G202" s="15"/>
    </row>
    <row r="203" spans="7:7" x14ac:dyDescent="0.25">
      <c r="G203" s="15"/>
    </row>
    <row r="204" spans="7:7" x14ac:dyDescent="0.25">
      <c r="G204" s="15"/>
    </row>
    <row r="205" spans="7:7" x14ac:dyDescent="0.25">
      <c r="G205" s="15"/>
    </row>
    <row r="206" spans="7:7" x14ac:dyDescent="0.25">
      <c r="G206" s="15"/>
    </row>
    <row r="207" spans="7:7" x14ac:dyDescent="0.25">
      <c r="G207" s="15"/>
    </row>
    <row r="208" spans="7:7" x14ac:dyDescent="0.25">
      <c r="G208" s="15"/>
    </row>
    <row r="209" spans="7:7" x14ac:dyDescent="0.25">
      <c r="G209" s="15"/>
    </row>
    <row r="210" spans="7:7" x14ac:dyDescent="0.25">
      <c r="G210" s="15"/>
    </row>
    <row r="211" spans="7:7" x14ac:dyDescent="0.25">
      <c r="G211" s="15"/>
    </row>
    <row r="212" spans="7:7" x14ac:dyDescent="0.25">
      <c r="G212" s="15"/>
    </row>
    <row r="213" spans="7:7" x14ac:dyDescent="0.25">
      <c r="G213" s="15"/>
    </row>
    <row r="214" spans="7:7" x14ac:dyDescent="0.25">
      <c r="G214" s="15"/>
    </row>
    <row r="215" spans="7:7" x14ac:dyDescent="0.25">
      <c r="G215" s="15"/>
    </row>
    <row r="216" spans="7:7" x14ac:dyDescent="0.25">
      <c r="G216" s="15"/>
    </row>
    <row r="217" spans="7:7" x14ac:dyDescent="0.25">
      <c r="G217" s="15"/>
    </row>
    <row r="218" spans="7:7" x14ac:dyDescent="0.25">
      <c r="G218" s="15"/>
    </row>
    <row r="219" spans="7:7" x14ac:dyDescent="0.25">
      <c r="G219" s="15"/>
    </row>
    <row r="220" spans="7:7" x14ac:dyDescent="0.25">
      <c r="G220" s="15"/>
    </row>
    <row r="221" spans="7:7" x14ac:dyDescent="0.25">
      <c r="G221" s="15"/>
    </row>
    <row r="222" spans="7:7" x14ac:dyDescent="0.25">
      <c r="G222" s="15"/>
    </row>
    <row r="223" spans="7:7" x14ac:dyDescent="0.25">
      <c r="G223" s="15"/>
    </row>
    <row r="224" spans="7:7" x14ac:dyDescent="0.25">
      <c r="G224" s="15"/>
    </row>
    <row r="225" spans="7:7" x14ac:dyDescent="0.25">
      <c r="G225" s="15"/>
    </row>
    <row r="226" spans="7:7" x14ac:dyDescent="0.25">
      <c r="G226" s="15"/>
    </row>
    <row r="227" spans="7:7" x14ac:dyDescent="0.25">
      <c r="G227" s="15"/>
    </row>
    <row r="228" spans="7:7" x14ac:dyDescent="0.25">
      <c r="G228" s="15"/>
    </row>
    <row r="229" spans="7:7" x14ac:dyDescent="0.25">
      <c r="G229" s="15"/>
    </row>
    <row r="230" spans="7:7" x14ac:dyDescent="0.25">
      <c r="G230" s="15"/>
    </row>
    <row r="231" spans="7:7" x14ac:dyDescent="0.25">
      <c r="G231" s="15"/>
    </row>
    <row r="232" spans="7:7" x14ac:dyDescent="0.25">
      <c r="G232" s="15"/>
    </row>
    <row r="233" spans="7:7" x14ac:dyDescent="0.25">
      <c r="G233" s="15"/>
    </row>
    <row r="234" spans="7:7" x14ac:dyDescent="0.25">
      <c r="G234" s="15"/>
    </row>
    <row r="235" spans="7:7" x14ac:dyDescent="0.25">
      <c r="G235" s="15"/>
    </row>
    <row r="236" spans="7:7" x14ac:dyDescent="0.25">
      <c r="G236" s="15"/>
    </row>
    <row r="237" spans="7:7" x14ac:dyDescent="0.25">
      <c r="G237" s="15"/>
    </row>
    <row r="238" spans="7:7" x14ac:dyDescent="0.25">
      <c r="G238" s="15"/>
    </row>
    <row r="239" spans="7:7" x14ac:dyDescent="0.25">
      <c r="G239" s="15"/>
    </row>
    <row r="240" spans="7:7" x14ac:dyDescent="0.25">
      <c r="G240" s="15"/>
    </row>
    <row r="241" spans="7:7" x14ac:dyDescent="0.25">
      <c r="G241" s="15"/>
    </row>
    <row r="242" spans="7:7" x14ac:dyDescent="0.25">
      <c r="G242" s="15"/>
    </row>
    <row r="243" spans="7:7" x14ac:dyDescent="0.25">
      <c r="G243" s="15"/>
    </row>
    <row r="244" spans="7:7" x14ac:dyDescent="0.25">
      <c r="G244" s="15"/>
    </row>
    <row r="245" spans="7:7" x14ac:dyDescent="0.25">
      <c r="G245" s="15"/>
    </row>
    <row r="246" spans="7:7" x14ac:dyDescent="0.25">
      <c r="G246" s="15"/>
    </row>
    <row r="247" spans="7:7" x14ac:dyDescent="0.25">
      <c r="G247" s="15"/>
    </row>
    <row r="248" spans="7:7" x14ac:dyDescent="0.25">
      <c r="G248" s="15"/>
    </row>
    <row r="249" spans="7:7" x14ac:dyDescent="0.25">
      <c r="G249" s="15"/>
    </row>
    <row r="250" spans="7:7" x14ac:dyDescent="0.25">
      <c r="G250" s="15"/>
    </row>
    <row r="251" spans="7:7" x14ac:dyDescent="0.25">
      <c r="G251" s="15"/>
    </row>
    <row r="252" spans="7:7" x14ac:dyDescent="0.25">
      <c r="G252" s="15"/>
    </row>
    <row r="253" spans="7:7" x14ac:dyDescent="0.25">
      <c r="G253" s="15"/>
    </row>
    <row r="254" spans="7:7" x14ac:dyDescent="0.25">
      <c r="G254" s="15"/>
    </row>
    <row r="255" spans="7:7" x14ac:dyDescent="0.25">
      <c r="G255" s="15"/>
    </row>
    <row r="256" spans="7:7" x14ac:dyDescent="0.25">
      <c r="G256" s="15"/>
    </row>
    <row r="257" spans="7:7" x14ac:dyDescent="0.25">
      <c r="G257" s="15"/>
    </row>
    <row r="258" spans="7:7" x14ac:dyDescent="0.25">
      <c r="G258" s="15"/>
    </row>
    <row r="259" spans="7:7" x14ac:dyDescent="0.25">
      <c r="G259" s="15"/>
    </row>
    <row r="260" spans="7:7" x14ac:dyDescent="0.25">
      <c r="G260" s="15"/>
    </row>
    <row r="261" spans="7:7" x14ac:dyDescent="0.25">
      <c r="G261" s="15"/>
    </row>
    <row r="262" spans="7:7" x14ac:dyDescent="0.25">
      <c r="G262" s="15"/>
    </row>
    <row r="263" spans="7:7" x14ac:dyDescent="0.25">
      <c r="G263" s="15"/>
    </row>
    <row r="264" spans="7:7" x14ac:dyDescent="0.25">
      <c r="G264" s="15"/>
    </row>
    <row r="265" spans="7:7" x14ac:dyDescent="0.25">
      <c r="G265" s="15"/>
    </row>
    <row r="266" spans="7:7" x14ac:dyDescent="0.25">
      <c r="G266" s="15"/>
    </row>
    <row r="267" spans="7:7" x14ac:dyDescent="0.25">
      <c r="G267" s="15"/>
    </row>
    <row r="268" spans="7:7" x14ac:dyDescent="0.25">
      <c r="G268" s="15"/>
    </row>
    <row r="269" spans="7:7" x14ac:dyDescent="0.25">
      <c r="G269" s="15"/>
    </row>
    <row r="270" spans="7:7" x14ac:dyDescent="0.25">
      <c r="G270" s="15"/>
    </row>
    <row r="271" spans="7:7" x14ac:dyDescent="0.25">
      <c r="G271" s="15"/>
    </row>
    <row r="272" spans="7:7" x14ac:dyDescent="0.25">
      <c r="G272" s="15"/>
    </row>
    <row r="273" spans="7:7" x14ac:dyDescent="0.25">
      <c r="G273" s="15"/>
    </row>
    <row r="274" spans="7:7" x14ac:dyDescent="0.25">
      <c r="G274" s="15"/>
    </row>
    <row r="275" spans="7:7" x14ac:dyDescent="0.25">
      <c r="G275" s="15"/>
    </row>
    <row r="276" spans="7:7" x14ac:dyDescent="0.25">
      <c r="G276" s="15"/>
    </row>
    <row r="277" spans="7:7" x14ac:dyDescent="0.25">
      <c r="G277" s="15"/>
    </row>
    <row r="278" spans="7:7" x14ac:dyDescent="0.25">
      <c r="G278" s="15"/>
    </row>
    <row r="279" spans="7:7" x14ac:dyDescent="0.25">
      <c r="G279" s="15"/>
    </row>
    <row r="280" spans="7:7" x14ac:dyDescent="0.25">
      <c r="G280" s="15"/>
    </row>
    <row r="281" spans="7:7" x14ac:dyDescent="0.25">
      <c r="G281" s="15"/>
    </row>
    <row r="282" spans="7:7" x14ac:dyDescent="0.25">
      <c r="G282" s="15"/>
    </row>
    <row r="283" spans="7:7" x14ac:dyDescent="0.25">
      <c r="G283" s="15"/>
    </row>
    <row r="284" spans="7:7" x14ac:dyDescent="0.25">
      <c r="G284" s="15"/>
    </row>
    <row r="285" spans="7:7" x14ac:dyDescent="0.25">
      <c r="G285" s="15"/>
    </row>
    <row r="286" spans="7:7" x14ac:dyDescent="0.25">
      <c r="G286" s="15"/>
    </row>
    <row r="287" spans="7:7" x14ac:dyDescent="0.25">
      <c r="G287" s="15"/>
    </row>
    <row r="288" spans="7:7" x14ac:dyDescent="0.25">
      <c r="G288" s="15"/>
    </row>
    <row r="289" spans="7:7" x14ac:dyDescent="0.25">
      <c r="G289" s="15"/>
    </row>
    <row r="290" spans="7:7" x14ac:dyDescent="0.25">
      <c r="G290" s="15"/>
    </row>
    <row r="291" spans="7:7" x14ac:dyDescent="0.25">
      <c r="G291" s="15"/>
    </row>
    <row r="292" spans="7:7" x14ac:dyDescent="0.25">
      <c r="G292" s="15"/>
    </row>
    <row r="293" spans="7:7" x14ac:dyDescent="0.25">
      <c r="G293" s="15"/>
    </row>
    <row r="294" spans="7:7" x14ac:dyDescent="0.25">
      <c r="G294" s="15"/>
    </row>
    <row r="295" spans="7:7" x14ac:dyDescent="0.25">
      <c r="G295" s="15"/>
    </row>
    <row r="296" spans="7:7" x14ac:dyDescent="0.25">
      <c r="G296" s="15"/>
    </row>
    <row r="297" spans="7:7" x14ac:dyDescent="0.25">
      <c r="G297" s="15"/>
    </row>
    <row r="298" spans="7:7" x14ac:dyDescent="0.25">
      <c r="G298" s="15"/>
    </row>
    <row r="299" spans="7:7" x14ac:dyDescent="0.25">
      <c r="G299" s="15"/>
    </row>
    <row r="300" spans="7:7" x14ac:dyDescent="0.25">
      <c r="G300" s="15"/>
    </row>
    <row r="301" spans="7:7" x14ac:dyDescent="0.25">
      <c r="G301" s="15"/>
    </row>
    <row r="302" spans="7:7" x14ac:dyDescent="0.25">
      <c r="G302" s="15"/>
    </row>
    <row r="303" spans="7:7" x14ac:dyDescent="0.25">
      <c r="G303" s="15"/>
    </row>
    <row r="304" spans="7:7" x14ac:dyDescent="0.25">
      <c r="G304" s="15"/>
    </row>
    <row r="305" spans="7:7" x14ac:dyDescent="0.25">
      <c r="G305" s="15"/>
    </row>
    <row r="306" spans="7:7" x14ac:dyDescent="0.25">
      <c r="G306" s="15"/>
    </row>
    <row r="307" spans="7:7" x14ac:dyDescent="0.25">
      <c r="G307" s="15"/>
    </row>
    <row r="308" spans="7:7" x14ac:dyDescent="0.25">
      <c r="G308" s="15"/>
    </row>
    <row r="309" spans="7:7" x14ac:dyDescent="0.25">
      <c r="G309" s="15"/>
    </row>
    <row r="310" spans="7:7" x14ac:dyDescent="0.25">
      <c r="G310" s="15"/>
    </row>
    <row r="311" spans="7:7" x14ac:dyDescent="0.25">
      <c r="G311" s="15"/>
    </row>
    <row r="312" spans="7:7" x14ac:dyDescent="0.25">
      <c r="G312" s="15"/>
    </row>
    <row r="313" spans="7:7" x14ac:dyDescent="0.25">
      <c r="G313" s="15"/>
    </row>
    <row r="314" spans="7:7" x14ac:dyDescent="0.25">
      <c r="G314" s="15"/>
    </row>
    <row r="315" spans="7:7" x14ac:dyDescent="0.25">
      <c r="G315" s="15"/>
    </row>
    <row r="316" spans="7:7" x14ac:dyDescent="0.25">
      <c r="G316" s="15"/>
    </row>
    <row r="317" spans="7:7" x14ac:dyDescent="0.25">
      <c r="G317" s="15"/>
    </row>
    <row r="318" spans="7:7" x14ac:dyDescent="0.25">
      <c r="G318" s="15"/>
    </row>
    <row r="319" spans="7:7" x14ac:dyDescent="0.25">
      <c r="G319" s="15"/>
    </row>
    <row r="320" spans="7:7" x14ac:dyDescent="0.25">
      <c r="G320" s="15"/>
    </row>
    <row r="321" spans="7:7" x14ac:dyDescent="0.25">
      <c r="G321" s="15"/>
    </row>
    <row r="322" spans="7:7" x14ac:dyDescent="0.25">
      <c r="G322" s="15"/>
    </row>
    <row r="323" spans="7:7" x14ac:dyDescent="0.25">
      <c r="G323" s="15"/>
    </row>
    <row r="324" spans="7:7" x14ac:dyDescent="0.25">
      <c r="G324" s="15"/>
    </row>
    <row r="325" spans="7:7" x14ac:dyDescent="0.25">
      <c r="G325" s="15"/>
    </row>
    <row r="326" spans="7:7" x14ac:dyDescent="0.25">
      <c r="G326" s="15"/>
    </row>
    <row r="327" spans="7:7" x14ac:dyDescent="0.25">
      <c r="G327" s="15"/>
    </row>
    <row r="328" spans="7:7" x14ac:dyDescent="0.25">
      <c r="G328" s="15"/>
    </row>
    <row r="329" spans="7:7" x14ac:dyDescent="0.25">
      <c r="G329" s="15"/>
    </row>
    <row r="330" spans="7:7" x14ac:dyDescent="0.25">
      <c r="G330" s="15"/>
    </row>
    <row r="331" spans="7:7" x14ac:dyDescent="0.25">
      <c r="G331" s="15"/>
    </row>
    <row r="332" spans="7:7" x14ac:dyDescent="0.25">
      <c r="G332" s="15"/>
    </row>
    <row r="333" spans="7:7" x14ac:dyDescent="0.25">
      <c r="G333" s="15"/>
    </row>
    <row r="334" spans="7:7" x14ac:dyDescent="0.25">
      <c r="G334" s="15"/>
    </row>
    <row r="335" spans="7:7" x14ac:dyDescent="0.25">
      <c r="G335" s="15"/>
    </row>
    <row r="336" spans="7:7" x14ac:dyDescent="0.25">
      <c r="G336" s="15"/>
    </row>
    <row r="337" spans="7:7" x14ac:dyDescent="0.25">
      <c r="G337" s="15"/>
    </row>
    <row r="338" spans="7:7" x14ac:dyDescent="0.25">
      <c r="G338" s="15"/>
    </row>
    <row r="339" spans="7:7" x14ac:dyDescent="0.25">
      <c r="G339" s="15"/>
    </row>
    <row r="340" spans="7:7" x14ac:dyDescent="0.25">
      <c r="G340" s="15"/>
    </row>
    <row r="341" spans="7:7" x14ac:dyDescent="0.25">
      <c r="G341" s="15"/>
    </row>
    <row r="342" spans="7:7" x14ac:dyDescent="0.25">
      <c r="G342" s="15"/>
    </row>
    <row r="343" spans="7:7" x14ac:dyDescent="0.25">
      <c r="G343" s="15"/>
    </row>
    <row r="344" spans="7:7" x14ac:dyDescent="0.25">
      <c r="G344" s="15"/>
    </row>
    <row r="345" spans="7:7" x14ac:dyDescent="0.25">
      <c r="G345" s="15"/>
    </row>
    <row r="346" spans="7:7" x14ac:dyDescent="0.25">
      <c r="G346" s="15"/>
    </row>
    <row r="347" spans="7:7" x14ac:dyDescent="0.25">
      <c r="G347" s="15"/>
    </row>
    <row r="348" spans="7:7" x14ac:dyDescent="0.25">
      <c r="G348" s="15"/>
    </row>
    <row r="349" spans="7:7" x14ac:dyDescent="0.25">
      <c r="G349" s="15"/>
    </row>
    <row r="350" spans="7:7" x14ac:dyDescent="0.25">
      <c r="G350" s="15"/>
    </row>
    <row r="351" spans="7:7" x14ac:dyDescent="0.25">
      <c r="G351" s="15"/>
    </row>
    <row r="352" spans="7:7" x14ac:dyDescent="0.25">
      <c r="G352" s="15"/>
    </row>
    <row r="353" spans="7:7" x14ac:dyDescent="0.25">
      <c r="G353" s="15"/>
    </row>
    <row r="354" spans="7:7" x14ac:dyDescent="0.25">
      <c r="G354" s="15"/>
    </row>
    <row r="355" spans="7:7" x14ac:dyDescent="0.25">
      <c r="G355" s="15"/>
    </row>
    <row r="356" spans="7:7" x14ac:dyDescent="0.25">
      <c r="G356" s="15"/>
    </row>
    <row r="357" spans="7:7" x14ac:dyDescent="0.25">
      <c r="G357" s="15"/>
    </row>
    <row r="358" spans="7:7" x14ac:dyDescent="0.25">
      <c r="G358" s="15"/>
    </row>
    <row r="359" spans="7:7" x14ac:dyDescent="0.25">
      <c r="G359" s="15"/>
    </row>
    <row r="360" spans="7:7" x14ac:dyDescent="0.25">
      <c r="G360" s="15"/>
    </row>
    <row r="361" spans="7:7" x14ac:dyDescent="0.25">
      <c r="G361" s="15"/>
    </row>
    <row r="362" spans="7:7" x14ac:dyDescent="0.25">
      <c r="G362" s="15"/>
    </row>
    <row r="363" spans="7:7" x14ac:dyDescent="0.25">
      <c r="G363" s="15"/>
    </row>
    <row r="364" spans="7:7" x14ac:dyDescent="0.25">
      <c r="G364" s="15"/>
    </row>
    <row r="365" spans="7:7" x14ac:dyDescent="0.25">
      <c r="G365" s="15"/>
    </row>
    <row r="366" spans="7:7" x14ac:dyDescent="0.25">
      <c r="G366" s="15"/>
    </row>
    <row r="367" spans="7:7" x14ac:dyDescent="0.25">
      <c r="G367" s="15"/>
    </row>
    <row r="368" spans="7:7" x14ac:dyDescent="0.25">
      <c r="G368" s="15"/>
    </row>
    <row r="369" spans="7:7" x14ac:dyDescent="0.25">
      <c r="G369" s="15"/>
    </row>
    <row r="370" spans="7:7" x14ac:dyDescent="0.25">
      <c r="G370" s="15"/>
    </row>
    <row r="371" spans="7:7" x14ac:dyDescent="0.25">
      <c r="G371" s="15"/>
    </row>
    <row r="372" spans="7:7" x14ac:dyDescent="0.25">
      <c r="G372" s="15"/>
    </row>
    <row r="373" spans="7:7" x14ac:dyDescent="0.25">
      <c r="G373" s="15"/>
    </row>
    <row r="374" spans="7:7" x14ac:dyDescent="0.25">
      <c r="G374" s="15"/>
    </row>
    <row r="375" spans="7:7" x14ac:dyDescent="0.25">
      <c r="G375" s="15"/>
    </row>
    <row r="376" spans="7:7" x14ac:dyDescent="0.25">
      <c r="G376" s="15"/>
    </row>
    <row r="377" spans="7:7" x14ac:dyDescent="0.25">
      <c r="G377" s="15"/>
    </row>
    <row r="378" spans="7:7" x14ac:dyDescent="0.25">
      <c r="G378" s="15"/>
    </row>
    <row r="379" spans="7:7" x14ac:dyDescent="0.25">
      <c r="G379" s="15"/>
    </row>
    <row r="380" spans="7:7" x14ac:dyDescent="0.25">
      <c r="G380" s="15"/>
    </row>
    <row r="381" spans="7:7" x14ac:dyDescent="0.25">
      <c r="G381" s="15"/>
    </row>
    <row r="382" spans="7:7" x14ac:dyDescent="0.25">
      <c r="G382" s="15"/>
    </row>
    <row r="383" spans="7:7" x14ac:dyDescent="0.25">
      <c r="G383" s="15"/>
    </row>
    <row r="384" spans="7:7" x14ac:dyDescent="0.25">
      <c r="G384" s="15"/>
    </row>
    <row r="385" spans="7:7" x14ac:dyDescent="0.25">
      <c r="G385" s="15"/>
    </row>
    <row r="386" spans="7:7" x14ac:dyDescent="0.25">
      <c r="G386" s="15"/>
    </row>
    <row r="387" spans="7:7" x14ac:dyDescent="0.25">
      <c r="G387" s="15"/>
    </row>
    <row r="388" spans="7:7" x14ac:dyDescent="0.25">
      <c r="G388" s="15"/>
    </row>
    <row r="389" spans="7:7" x14ac:dyDescent="0.25">
      <c r="G389" s="15"/>
    </row>
    <row r="390" spans="7:7" x14ac:dyDescent="0.25">
      <c r="G390" s="15"/>
    </row>
    <row r="391" spans="7:7" x14ac:dyDescent="0.25">
      <c r="G391" s="15"/>
    </row>
    <row r="392" spans="7:7" x14ac:dyDescent="0.25">
      <c r="G392" s="15"/>
    </row>
    <row r="393" spans="7:7" x14ac:dyDescent="0.25">
      <c r="G393" s="15"/>
    </row>
    <row r="394" spans="7:7" x14ac:dyDescent="0.25">
      <c r="G394" s="15"/>
    </row>
    <row r="395" spans="7:7" x14ac:dyDescent="0.25">
      <c r="G395" s="15"/>
    </row>
    <row r="396" spans="7:7" x14ac:dyDescent="0.25">
      <c r="G396" s="15"/>
    </row>
    <row r="397" spans="7:7" x14ac:dyDescent="0.25">
      <c r="G397" s="15"/>
    </row>
    <row r="398" spans="7:7" x14ac:dyDescent="0.25">
      <c r="G398" s="15"/>
    </row>
    <row r="399" spans="7:7" x14ac:dyDescent="0.25">
      <c r="G399" s="15"/>
    </row>
    <row r="400" spans="7:7" x14ac:dyDescent="0.25">
      <c r="G400" s="15"/>
    </row>
    <row r="401" spans="7:7" x14ac:dyDescent="0.25">
      <c r="G401" s="15"/>
    </row>
    <row r="402" spans="7:7" x14ac:dyDescent="0.25">
      <c r="G402" s="15"/>
    </row>
    <row r="403" spans="7:7" x14ac:dyDescent="0.25">
      <c r="G403" s="15"/>
    </row>
    <row r="404" spans="7:7" x14ac:dyDescent="0.25">
      <c r="G404" s="15"/>
    </row>
    <row r="405" spans="7:7" x14ac:dyDescent="0.25">
      <c r="G405" s="15"/>
    </row>
    <row r="406" spans="7:7" x14ac:dyDescent="0.25">
      <c r="G406" s="15"/>
    </row>
    <row r="407" spans="7:7" x14ac:dyDescent="0.25">
      <c r="G407" s="15"/>
    </row>
    <row r="408" spans="7:7" x14ac:dyDescent="0.25">
      <c r="G408" s="15"/>
    </row>
    <row r="409" spans="7:7" x14ac:dyDescent="0.25">
      <c r="G409" s="15"/>
    </row>
    <row r="410" spans="7:7" x14ac:dyDescent="0.25">
      <c r="G410" s="15"/>
    </row>
    <row r="411" spans="7:7" x14ac:dyDescent="0.25">
      <c r="G411" s="15"/>
    </row>
    <row r="412" spans="7:7" x14ac:dyDescent="0.25">
      <c r="G412" s="15"/>
    </row>
    <row r="413" spans="7:7" x14ac:dyDescent="0.25">
      <c r="G413" s="15"/>
    </row>
    <row r="414" spans="7:7" x14ac:dyDescent="0.25">
      <c r="G414" s="15"/>
    </row>
    <row r="415" spans="7:7" x14ac:dyDescent="0.25">
      <c r="G415" s="15"/>
    </row>
    <row r="416" spans="7:7" x14ac:dyDescent="0.25">
      <c r="G416" s="15"/>
    </row>
    <row r="417" spans="7:7" x14ac:dyDescent="0.25">
      <c r="G417" s="15"/>
    </row>
    <row r="418" spans="7:7" x14ac:dyDescent="0.25">
      <c r="G418" s="15"/>
    </row>
    <row r="419" spans="7:7" x14ac:dyDescent="0.25">
      <c r="G419" s="15"/>
    </row>
    <row r="420" spans="7:7" x14ac:dyDescent="0.25">
      <c r="G420" s="15"/>
    </row>
    <row r="421" spans="7:7" x14ac:dyDescent="0.25">
      <c r="G421" s="15"/>
    </row>
    <row r="422" spans="7:7" x14ac:dyDescent="0.25">
      <c r="G422" s="15"/>
    </row>
    <row r="423" spans="7:7" x14ac:dyDescent="0.25">
      <c r="G423" s="15"/>
    </row>
    <row r="424" spans="7:7" x14ac:dyDescent="0.25">
      <c r="G424" s="15"/>
    </row>
    <row r="425" spans="7:7" x14ac:dyDescent="0.25">
      <c r="G425" s="15"/>
    </row>
    <row r="426" spans="7:7" x14ac:dyDescent="0.25">
      <c r="G426" s="15"/>
    </row>
    <row r="427" spans="7:7" x14ac:dyDescent="0.25">
      <c r="G427" s="15"/>
    </row>
    <row r="428" spans="7:7" x14ac:dyDescent="0.25">
      <c r="G428" s="15"/>
    </row>
    <row r="429" spans="7:7" x14ac:dyDescent="0.25">
      <c r="G429" s="15"/>
    </row>
    <row r="430" spans="7:7" x14ac:dyDescent="0.25">
      <c r="G430" s="15"/>
    </row>
    <row r="431" spans="7:7" x14ac:dyDescent="0.25">
      <c r="G431" s="15"/>
    </row>
    <row r="432" spans="7:7" x14ac:dyDescent="0.25">
      <c r="G432" s="15"/>
    </row>
    <row r="433" spans="7:7" x14ac:dyDescent="0.25">
      <c r="G433" s="15"/>
    </row>
    <row r="434" spans="7:7" x14ac:dyDescent="0.25">
      <c r="G434" s="15"/>
    </row>
    <row r="435" spans="7:7" x14ac:dyDescent="0.25">
      <c r="G435" s="15"/>
    </row>
    <row r="436" spans="7:7" x14ac:dyDescent="0.25">
      <c r="G436" s="15"/>
    </row>
    <row r="437" spans="7:7" x14ac:dyDescent="0.25">
      <c r="G437" s="15"/>
    </row>
    <row r="438" spans="7:7" x14ac:dyDescent="0.25">
      <c r="G438" s="15"/>
    </row>
    <row r="439" spans="7:7" x14ac:dyDescent="0.25">
      <c r="G439" s="15"/>
    </row>
    <row r="440" spans="7:7" x14ac:dyDescent="0.25">
      <c r="G440" s="15"/>
    </row>
    <row r="441" spans="7:7" x14ac:dyDescent="0.25">
      <c r="G441" s="15"/>
    </row>
    <row r="442" spans="7:7" x14ac:dyDescent="0.25">
      <c r="G442" s="15"/>
    </row>
    <row r="443" spans="7:7" x14ac:dyDescent="0.25">
      <c r="G443" s="15"/>
    </row>
    <row r="444" spans="7:7" x14ac:dyDescent="0.25">
      <c r="G444" s="15"/>
    </row>
    <row r="445" spans="7:7" x14ac:dyDescent="0.25">
      <c r="G445" s="15"/>
    </row>
    <row r="446" spans="7:7" x14ac:dyDescent="0.25">
      <c r="G446" s="15"/>
    </row>
    <row r="447" spans="7:7" x14ac:dyDescent="0.25">
      <c r="G447" s="15"/>
    </row>
    <row r="448" spans="7:7" x14ac:dyDescent="0.25">
      <c r="G448" s="15"/>
    </row>
    <row r="449" spans="7:7" x14ac:dyDescent="0.25">
      <c r="G449" s="15"/>
    </row>
    <row r="450" spans="7:7" x14ac:dyDescent="0.25">
      <c r="G450" s="15"/>
    </row>
    <row r="451" spans="7:7" x14ac:dyDescent="0.25">
      <c r="G451" s="15"/>
    </row>
    <row r="452" spans="7:7" x14ac:dyDescent="0.25">
      <c r="G452" s="15"/>
    </row>
    <row r="453" spans="7:7" x14ac:dyDescent="0.25">
      <c r="G453" s="15"/>
    </row>
    <row r="454" spans="7:7" x14ac:dyDescent="0.25">
      <c r="G454" s="15"/>
    </row>
    <row r="455" spans="7:7" x14ac:dyDescent="0.25">
      <c r="G455" s="15"/>
    </row>
    <row r="456" spans="7:7" x14ac:dyDescent="0.25">
      <c r="G456" s="15"/>
    </row>
    <row r="457" spans="7:7" x14ac:dyDescent="0.25">
      <c r="G457" s="15"/>
    </row>
    <row r="458" spans="7:7" x14ac:dyDescent="0.25">
      <c r="G458" s="15"/>
    </row>
    <row r="459" spans="7:7" x14ac:dyDescent="0.25">
      <c r="G459" s="15"/>
    </row>
    <row r="460" spans="7:7" x14ac:dyDescent="0.25">
      <c r="G460" s="15"/>
    </row>
    <row r="461" spans="7:7" x14ac:dyDescent="0.25">
      <c r="G461" s="15"/>
    </row>
    <row r="462" spans="7:7" x14ac:dyDescent="0.25">
      <c r="G462" s="15"/>
    </row>
    <row r="463" spans="7:7" x14ac:dyDescent="0.25">
      <c r="G463" s="15"/>
    </row>
    <row r="464" spans="7:7" x14ac:dyDescent="0.25">
      <c r="G464" s="15"/>
    </row>
    <row r="465" spans="7:7" x14ac:dyDescent="0.25">
      <c r="G465" s="15"/>
    </row>
    <row r="466" spans="7:7" x14ac:dyDescent="0.25">
      <c r="G466" s="15"/>
    </row>
    <row r="467" spans="7:7" x14ac:dyDescent="0.25">
      <c r="G467" s="15"/>
    </row>
    <row r="468" spans="7:7" x14ac:dyDescent="0.25">
      <c r="G468" s="15"/>
    </row>
    <row r="469" spans="7:7" x14ac:dyDescent="0.25">
      <c r="G469" s="15"/>
    </row>
    <row r="470" spans="7:7" x14ac:dyDescent="0.25">
      <c r="G470" s="15"/>
    </row>
    <row r="471" spans="7:7" x14ac:dyDescent="0.25">
      <c r="G471" s="15"/>
    </row>
    <row r="472" spans="7:7" x14ac:dyDescent="0.25">
      <c r="G472" s="15"/>
    </row>
    <row r="473" spans="7:7" x14ac:dyDescent="0.25">
      <c r="G473" s="15"/>
    </row>
    <row r="474" spans="7:7" x14ac:dyDescent="0.25">
      <c r="G474" s="15"/>
    </row>
    <row r="475" spans="7:7" x14ac:dyDescent="0.25">
      <c r="G475" s="15"/>
    </row>
    <row r="476" spans="7:7" x14ac:dyDescent="0.25">
      <c r="G476" s="15"/>
    </row>
    <row r="477" spans="7:7" x14ac:dyDescent="0.25">
      <c r="G477" s="15"/>
    </row>
    <row r="478" spans="7:7" x14ac:dyDescent="0.25">
      <c r="G478" s="15"/>
    </row>
    <row r="479" spans="7:7" x14ac:dyDescent="0.25">
      <c r="G479" s="15"/>
    </row>
    <row r="480" spans="7:7" x14ac:dyDescent="0.25">
      <c r="G480" s="15"/>
    </row>
    <row r="481" spans="7:7" x14ac:dyDescent="0.25">
      <c r="G481" s="15"/>
    </row>
    <row r="482" spans="7:7" x14ac:dyDescent="0.25">
      <c r="G482" s="15"/>
    </row>
    <row r="483" spans="7:7" x14ac:dyDescent="0.25">
      <c r="G483" s="15"/>
    </row>
    <row r="484" spans="7:7" x14ac:dyDescent="0.25">
      <c r="G484" s="15"/>
    </row>
    <row r="485" spans="7:7" x14ac:dyDescent="0.25">
      <c r="G485" s="15"/>
    </row>
    <row r="486" spans="7:7" x14ac:dyDescent="0.25">
      <c r="G486" s="15"/>
    </row>
    <row r="487" spans="7:7" x14ac:dyDescent="0.25">
      <c r="G487" s="15"/>
    </row>
    <row r="488" spans="7:7" x14ac:dyDescent="0.25">
      <c r="G488" s="15"/>
    </row>
    <row r="489" spans="7:7" x14ac:dyDescent="0.25">
      <c r="G489" s="15"/>
    </row>
    <row r="490" spans="7:7" x14ac:dyDescent="0.25">
      <c r="G490" s="15"/>
    </row>
    <row r="491" spans="7:7" x14ac:dyDescent="0.25">
      <c r="G491" s="15"/>
    </row>
    <row r="492" spans="7:7" x14ac:dyDescent="0.25">
      <c r="G492" s="15"/>
    </row>
    <row r="493" spans="7:7" x14ac:dyDescent="0.25">
      <c r="G493" s="15"/>
    </row>
    <row r="494" spans="7:7" x14ac:dyDescent="0.25">
      <c r="G494" s="15"/>
    </row>
    <row r="495" spans="7:7" x14ac:dyDescent="0.25">
      <c r="G495" s="15"/>
    </row>
    <row r="496" spans="7:7" x14ac:dyDescent="0.25">
      <c r="G496" s="15"/>
    </row>
    <row r="497" spans="7:7" x14ac:dyDescent="0.25">
      <c r="G497" s="15"/>
    </row>
    <row r="498" spans="7:7" x14ac:dyDescent="0.25">
      <c r="G498" s="15"/>
    </row>
    <row r="499" spans="7:7" x14ac:dyDescent="0.25">
      <c r="G499" s="15"/>
    </row>
    <row r="500" spans="7:7" x14ac:dyDescent="0.25">
      <c r="G500" s="15"/>
    </row>
    <row r="501" spans="7:7" x14ac:dyDescent="0.25">
      <c r="G501" s="15"/>
    </row>
    <row r="502" spans="7:7" x14ac:dyDescent="0.25">
      <c r="G502" s="15"/>
    </row>
    <row r="503" spans="7:7" x14ac:dyDescent="0.25">
      <c r="G503" s="15"/>
    </row>
    <row r="504" spans="7:7" x14ac:dyDescent="0.25">
      <c r="G504" s="15"/>
    </row>
    <row r="505" spans="7:7" x14ac:dyDescent="0.25">
      <c r="G505" s="15"/>
    </row>
    <row r="506" spans="7:7" x14ac:dyDescent="0.25">
      <c r="G506" s="15"/>
    </row>
    <row r="507" spans="7:7" x14ac:dyDescent="0.25">
      <c r="G507" s="15"/>
    </row>
    <row r="508" spans="7:7" x14ac:dyDescent="0.25">
      <c r="G508" s="15"/>
    </row>
    <row r="509" spans="7:7" x14ac:dyDescent="0.25">
      <c r="G509" s="15"/>
    </row>
    <row r="510" spans="7:7" x14ac:dyDescent="0.25">
      <c r="G510" s="15"/>
    </row>
    <row r="511" spans="7:7" x14ac:dyDescent="0.25">
      <c r="G511" s="15"/>
    </row>
    <row r="512" spans="7:7" x14ac:dyDescent="0.25">
      <c r="G512" s="15"/>
    </row>
    <row r="513" spans="7:7" x14ac:dyDescent="0.25">
      <c r="G513" s="15"/>
    </row>
    <row r="514" spans="7:7" x14ac:dyDescent="0.25">
      <c r="G514" s="15"/>
    </row>
    <row r="515" spans="7:7" x14ac:dyDescent="0.25">
      <c r="G515" s="15"/>
    </row>
    <row r="516" spans="7:7" x14ac:dyDescent="0.25">
      <c r="G516" s="15"/>
    </row>
    <row r="517" spans="7:7" x14ac:dyDescent="0.25">
      <c r="G517" s="15"/>
    </row>
    <row r="518" spans="7:7" x14ac:dyDescent="0.25">
      <c r="G518" s="15"/>
    </row>
    <row r="519" spans="7:7" x14ac:dyDescent="0.25">
      <c r="G519" s="15"/>
    </row>
    <row r="520" spans="7:7" x14ac:dyDescent="0.25">
      <c r="G520" s="15"/>
    </row>
    <row r="521" spans="7:7" x14ac:dyDescent="0.25">
      <c r="G521" s="15"/>
    </row>
    <row r="522" spans="7:7" x14ac:dyDescent="0.25">
      <c r="G522" s="15"/>
    </row>
    <row r="523" spans="7:7" x14ac:dyDescent="0.25">
      <c r="G523" s="15"/>
    </row>
    <row r="524" spans="7:7" x14ac:dyDescent="0.25">
      <c r="G524" s="15"/>
    </row>
    <row r="525" spans="7:7" x14ac:dyDescent="0.25">
      <c r="G525" s="15"/>
    </row>
    <row r="526" spans="7:7" x14ac:dyDescent="0.25">
      <c r="G526" s="15"/>
    </row>
    <row r="527" spans="7:7" x14ac:dyDescent="0.25">
      <c r="G527" s="15"/>
    </row>
    <row r="528" spans="7:7" x14ac:dyDescent="0.25">
      <c r="G528" s="15"/>
    </row>
    <row r="529" spans="7:7" x14ac:dyDescent="0.25">
      <c r="G529" s="15"/>
    </row>
    <row r="530" spans="7:7" x14ac:dyDescent="0.25">
      <c r="G530" s="15"/>
    </row>
    <row r="531" spans="7:7" x14ac:dyDescent="0.25">
      <c r="G531" s="15"/>
    </row>
    <row r="532" spans="7:7" x14ac:dyDescent="0.25">
      <c r="G532" s="15"/>
    </row>
    <row r="533" spans="7:7" x14ac:dyDescent="0.25">
      <c r="G533" s="15"/>
    </row>
    <row r="534" spans="7:7" x14ac:dyDescent="0.25">
      <c r="G534" s="15"/>
    </row>
    <row r="535" spans="7:7" x14ac:dyDescent="0.25">
      <c r="G535" s="15"/>
    </row>
    <row r="536" spans="7:7" x14ac:dyDescent="0.25">
      <c r="G536" s="15"/>
    </row>
    <row r="537" spans="7:7" x14ac:dyDescent="0.25">
      <c r="G537" s="15"/>
    </row>
    <row r="538" spans="7:7" x14ac:dyDescent="0.25">
      <c r="G538" s="15"/>
    </row>
    <row r="539" spans="7:7" x14ac:dyDescent="0.25">
      <c r="G539" s="15"/>
    </row>
    <row r="540" spans="7:7" x14ac:dyDescent="0.25">
      <c r="G540" s="15"/>
    </row>
    <row r="541" spans="7:7" x14ac:dyDescent="0.25">
      <c r="G541" s="15"/>
    </row>
    <row r="542" spans="7:7" x14ac:dyDescent="0.25">
      <c r="G542" s="15"/>
    </row>
    <row r="543" spans="7:7" x14ac:dyDescent="0.25">
      <c r="G543" s="15"/>
    </row>
    <row r="544" spans="7:7" x14ac:dyDescent="0.25">
      <c r="G544" s="15"/>
    </row>
    <row r="545" spans="7:7" x14ac:dyDescent="0.25">
      <c r="G545" s="15"/>
    </row>
    <row r="546" spans="7:7" x14ac:dyDescent="0.25">
      <c r="G546" s="15"/>
    </row>
    <row r="547" spans="7:7" x14ac:dyDescent="0.25">
      <c r="G547" s="15"/>
    </row>
    <row r="548" spans="7:7" x14ac:dyDescent="0.25">
      <c r="G548" s="15"/>
    </row>
    <row r="549" spans="7:7" x14ac:dyDescent="0.25">
      <c r="G549" s="15"/>
    </row>
    <row r="550" spans="7:7" x14ac:dyDescent="0.25">
      <c r="G550" s="15"/>
    </row>
    <row r="551" spans="7:7" x14ac:dyDescent="0.25">
      <c r="G551" s="15"/>
    </row>
    <row r="552" spans="7:7" x14ac:dyDescent="0.25">
      <c r="G552" s="15"/>
    </row>
    <row r="553" spans="7:7" x14ac:dyDescent="0.25">
      <c r="G553" s="15"/>
    </row>
    <row r="554" spans="7:7" x14ac:dyDescent="0.25">
      <c r="G554" s="15"/>
    </row>
    <row r="555" spans="7:7" x14ac:dyDescent="0.25">
      <c r="G555" s="15"/>
    </row>
    <row r="556" spans="7:7" x14ac:dyDescent="0.25">
      <c r="G556" s="15"/>
    </row>
    <row r="557" spans="7:7" x14ac:dyDescent="0.25">
      <c r="G557" s="15"/>
    </row>
    <row r="558" spans="7:7" x14ac:dyDescent="0.25">
      <c r="G558" s="15"/>
    </row>
    <row r="559" spans="7:7" x14ac:dyDescent="0.25">
      <c r="G559" s="15"/>
    </row>
    <row r="560" spans="7:7" x14ac:dyDescent="0.25">
      <c r="G560" s="15"/>
    </row>
    <row r="561" spans="7:7" x14ac:dyDescent="0.25">
      <c r="G561" s="15"/>
    </row>
    <row r="562" spans="7:7" x14ac:dyDescent="0.25">
      <c r="G562" s="15"/>
    </row>
    <row r="563" spans="7:7" x14ac:dyDescent="0.25">
      <c r="G563" s="15"/>
    </row>
    <row r="564" spans="7:7" x14ac:dyDescent="0.25">
      <c r="G564" s="15"/>
    </row>
  </sheetData>
  <mergeCells count="3">
    <mergeCell ref="A7:D7"/>
    <mergeCell ref="A1:D1"/>
    <mergeCell ref="A6:D6"/>
  </mergeCells>
  <conditionalFormatting sqref="F10:F1006">
    <cfRule type="expression" dxfId="12" priority="29">
      <formula>AND(C10&lt;&gt;"",F10="")</formula>
    </cfRule>
  </conditionalFormatting>
  <conditionalFormatting sqref="A9:B9">
    <cfRule type="cellIs" dxfId="11" priority="28" operator="notEqual">
      <formula>""</formula>
    </cfRule>
  </conditionalFormatting>
  <conditionalFormatting sqref="E77:E1006">
    <cfRule type="expression" dxfId="10" priority="42">
      <formula>$C77&lt;&gt;""</formula>
    </cfRule>
  </conditionalFormatting>
  <conditionalFormatting sqref="A9:F9 A77:F1006 F10:F76 A10:D76">
    <cfRule type="cellIs" dxfId="9" priority="17" operator="notEqual">
      <formula>""</formula>
    </cfRule>
  </conditionalFormatting>
  <dataValidations count="2">
    <dataValidation type="list" allowBlank="1" showInputMessage="1" showErrorMessage="1" sqref="B10:B76" xr:uid="{1BD7E2F4-2136-4DFD-B550-0970721C986C}">
      <formula1>type</formula1>
    </dataValidation>
    <dataValidation type="date" operator="greaterThan" allowBlank="1" showInputMessage="1" showErrorMessage="1" error="Enter date" sqref="F10:F76 C10:C76" xr:uid="{EE486B3A-0112-4C3E-A4E1-A97AAA98FD31}">
      <formula1>44197</formula1>
    </dataValidation>
  </dataValidations>
  <pageMargins left="0.31496062992125984" right="0.31496062992125984" top="0.74803149606299213" bottom="0.74803149606299213" header="0.31496062992125984" footer="0.31496062992125984"/>
  <pageSetup paperSize="9" scale="60" fitToWidth="2" fitToHeight="0" orientation="portrait" r:id="rId1"/>
  <colBreaks count="1" manualBreakCount="1">
    <brk id="6" max="1048575" man="1"/>
  </colBreaks>
  <drawing r:id="rId2"/>
  <picture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5591-F697-4C5B-AF6D-C54D9D2C279E}">
  <dimension ref="A3:D6"/>
  <sheetViews>
    <sheetView workbookViewId="0">
      <selection activeCell="D11" sqref="D11"/>
    </sheetView>
  </sheetViews>
  <sheetFormatPr defaultRowHeight="15" x14ac:dyDescent="0.25"/>
  <cols>
    <col min="1" max="1" width="13.42578125" customWidth="1"/>
    <col min="2" max="2" width="26.42578125" bestFit="1" customWidth="1"/>
    <col min="3" max="3" width="22" customWidth="1"/>
    <col min="4" max="4" width="17.42578125" customWidth="1"/>
  </cols>
  <sheetData>
    <row r="3" spans="1:4" x14ac:dyDescent="0.25">
      <c r="A3" s="2" t="s">
        <v>0</v>
      </c>
      <c r="B3" s="2" t="s">
        <v>6</v>
      </c>
      <c r="C3" s="2" t="s">
        <v>7</v>
      </c>
      <c r="D3" s="2" t="s">
        <v>8</v>
      </c>
    </row>
    <row r="4" spans="1:4" x14ac:dyDescent="0.25">
      <c r="A4" s="1" t="s">
        <v>5</v>
      </c>
      <c r="B4" s="1">
        <f>COUNTIFS('Clarification log'!$B$10:$B$1106,"&lt;&gt;",'Clarification log'!$B$10:$B$1106,"="&amp;$A4)</f>
        <v>14</v>
      </c>
      <c r="C4" s="1">
        <f>COUNTIFS('Clarification log'!$E$10:$E$1106,"&lt;&gt;",'Clarification log'!$B$10:$B$1106,"="&amp;$A4)</f>
        <v>14</v>
      </c>
      <c r="D4" s="1">
        <f>B4-C4</f>
        <v>0</v>
      </c>
    </row>
    <row r="5" spans="1:4" x14ac:dyDescent="0.25">
      <c r="A5" s="1" t="s">
        <v>9</v>
      </c>
      <c r="B5" s="1">
        <f>COUNTIFS('Clarification log'!$B$10:$B$1106,"&lt;&gt;",'Clarification log'!$B$10:$B$1106,"="&amp;$A5)</f>
        <v>3</v>
      </c>
      <c r="C5" s="1">
        <f>COUNTIFS('Clarification log'!$E$10:$E$1106,"&lt;&gt;",'Clarification log'!$B$10:$B$1106,"="&amp;$A5)</f>
        <v>3</v>
      </c>
      <c r="D5" s="1">
        <f t="shared" ref="D5:D6" si="0">B5-C5</f>
        <v>0</v>
      </c>
    </row>
    <row r="6" spans="1:4" x14ac:dyDescent="0.25">
      <c r="A6" s="1" t="s">
        <v>10</v>
      </c>
      <c r="B6" s="1">
        <f>COUNTIFS('Clarification log'!$B$10:$B$1106,"&lt;&gt;",'Clarification log'!$B$10:$B$1106,"="&amp;$A6)</f>
        <v>4</v>
      </c>
      <c r="C6" s="1">
        <f>COUNTIFS('Clarification log'!$E$10:$E$1106,"&lt;&gt;",'Clarification log'!$B$10:$B$1106,"="&amp;$A6)</f>
        <v>4</v>
      </c>
      <c r="D6" s="1">
        <f t="shared" si="0"/>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B941F1DFD569E64EA5A7C176FE8E233E" ma:contentTypeVersion="4" ma:contentTypeDescription="MKC Branded Excel Template Document" ma:contentTypeScope="" ma:versionID="e5a91edd644e6fd0be548ecb3d28581c">
  <xsd:schema xmlns:xsd="http://www.w3.org/2001/XMLSchema" xmlns:xs="http://www.w3.org/2001/XMLSchema" xmlns:p="http://schemas.microsoft.com/office/2006/metadata/properties" xmlns:ns2="83e6dcf7-fed3-4c73-b5f5-c617d72fe825" xmlns:ns3="74528006-30d2-4e36-b9b7-10a627275a72" targetNamespace="http://schemas.microsoft.com/office/2006/metadata/properties" ma:root="true" ma:fieldsID="e8b4c375facfc1e5e22b7e758c372b20" ns2:_="" ns3:_="">
    <xsd:import namespace="83e6dcf7-fed3-4c73-b5f5-c617d72fe825"/>
    <xsd:import namespace="74528006-30d2-4e36-b9b7-10a627275a72"/>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dcf7-fed3-4c73-b5f5-c617d72fe825"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528006-30d2-4e36-b9b7-10a627275a7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fecd973-6bc1-4409-b939-eb692db213c4}" ma:internalName="TaxCatchAll" ma:showField="CatchAllData" ma:web="74528006-30d2-4e36-b9b7-10a627275a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e6dcf7-fed3-4c73-b5f5-c617d72fe825" xsi:nil="true"/>
    <TaxCatchAll xmlns="74528006-30d2-4e36-b9b7-10a627275a72"/>
  </documentManagement>
</p:properties>
</file>

<file path=customXml/itemProps1.xml><?xml version="1.0" encoding="utf-8"?>
<ds:datastoreItem xmlns:ds="http://schemas.openxmlformats.org/officeDocument/2006/customXml" ds:itemID="{E33B638C-8ECB-4041-9F0F-7BD7A3307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dcf7-fed3-4c73-b5f5-c617d72fe825"/>
    <ds:schemaRef ds:uri="74528006-30d2-4e36-b9b7-10a627275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5F8C09-6967-49F7-AD03-705488B94C38}">
  <ds:schemaRefs>
    <ds:schemaRef ds:uri="http://schemas.microsoft.com/sharepoint/v3/contenttype/forms"/>
  </ds:schemaRefs>
</ds:datastoreItem>
</file>

<file path=customXml/itemProps3.xml><?xml version="1.0" encoding="utf-8"?>
<ds:datastoreItem xmlns:ds="http://schemas.openxmlformats.org/officeDocument/2006/customXml" ds:itemID="{84BDE4A3-723A-4907-BA99-3D08C390291D}">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83e6dcf7-fed3-4c73-b5f5-c617d72fe825"/>
    <ds:schemaRef ds:uri="74528006-30d2-4e36-b9b7-10a627275a7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Clarification log</vt:lpstr>
      <vt:lpstr>Sheet2</vt:lpstr>
      <vt:lpstr>Chart</vt:lpstr>
      <vt:lpstr>Heading</vt:lpstr>
      <vt:lpstr>'Clarification log'!Print_Titles</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Malik, Ranjana</dc:creator>
  <cp:keywords/>
  <dc:description/>
  <cp:lastModifiedBy>Tonny Kagaba</cp:lastModifiedBy>
  <cp:revision/>
  <dcterms:created xsi:type="dcterms:W3CDTF">2021-10-11T09:54:49Z</dcterms:created>
  <dcterms:modified xsi:type="dcterms:W3CDTF">2024-11-01T14:02:14Z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0x01010054A39C6B0182D84CB6645B035BA02E0800B941F1DFD569E64EA5A7C176FE8E233E</vt:lpwstr>
  </property>
  <property fmtid="{D5CDD505-2E9C-101B-9397-08002B2CF9AE}" pid="3" name="Order">
    <vt:r8>1100</vt:r8>
  </property>
</Properties>
</file>